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"/>
    </mc:Choice>
  </mc:AlternateContent>
  <xr:revisionPtr revIDLastSave="0" documentId="13_ncr:1_{8AF408E4-8897-49BB-96D7-7971B7682253}" xr6:coauthVersionLast="47" xr6:coauthVersionMax="47" xr10:uidLastSave="{00000000-0000-0000-0000-000000000000}"/>
  <bookViews>
    <workbookView xWindow="-120" yWindow="-120" windowWidth="24240" windowHeight="13020" xr2:uid="{B9A704E4-C018-4C59-9438-895A4E6109E3}"/>
  </bookViews>
  <sheets>
    <sheet name="PM ENERO- FEB EPS" sheetId="1" r:id="rId1"/>
    <sheet name="GIRO DIRECTO PM" sheetId="2" r:id="rId2"/>
  </sheets>
  <definedNames>
    <definedName name="_xlnm._FilterDatabase" localSheetId="0" hidden="1">'PM ENERO- FEB EPS'!$A$7:$K$79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<sst xmlns="http://schemas.openxmlformats.org/spreadsheetml/2006/main" count="439" uniqueCount="91">
  <si>
    <t>PRESUPUESTOS MÁXIMOS DE SERVICIOS DE SALUD -                                                                                                                  RESOLUCIONES 205 Y 206 MINSALUD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</si>
  <si>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</si>
  <si>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</si>
  <si>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</si>
  <si>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</si>
  <si>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</si>
  <si>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</si>
  <si>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</si>
  <si>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</si>
  <si>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</si>
  <si>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</si>
  <si>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</si>
  <si>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Art. 240 Ley 1955 de 2019</t>
  </si>
  <si>
    <t>CONTRIBUTIVO</t>
  </si>
  <si>
    <t>ENTIDAD PROMOTORA DE SALUD SANITAS S A S</t>
  </si>
  <si>
    <t>COSTO DE AUDITORIA</t>
  </si>
  <si>
    <t>ENTIDAD PROMOTORA DE SALUD SERVICIO OCCIDENTAL DE SALUD</t>
  </si>
  <si>
    <t>ASOCIACION MUTUAL SER EMPRESA SOLIDARIA DE SALUD EPS-S</t>
  </si>
  <si>
    <t>ALIANSALUD EPS S.A.</t>
  </si>
  <si>
    <t>CAJA DE COMPENSACION FAMILIAR COMPENSAR</t>
  </si>
  <si>
    <t>SUBSIDIADO</t>
  </si>
  <si>
    <t>ANAS WAYUU EPS INDIGENA</t>
  </si>
  <si>
    <t>CAJA DE COMPENSACION FAMILIAR DEL HUILA</t>
  </si>
  <si>
    <t>CAJA DE COMPENSACION FAMILIAR DE LA GUAJIRA</t>
  </si>
  <si>
    <t>CAJA DE COMPENSACION FAMILIAR DE SUCRE COMFASUCRE</t>
  </si>
  <si>
    <t>A.R.S. CONVIDA</t>
  </si>
  <si>
    <t>NUEVA EMPRESA PROMOTORA DE SALUD S.A</t>
  </si>
  <si>
    <t>CAPITAL SALUD ENTIDAD PROMOTORA DE SALUD DEL REGIMEN SUBSIDI</t>
  </si>
  <si>
    <t>ALIANZA MEDELLIN ANTIOQUIA EPS S.A.S</t>
  </si>
  <si>
    <t>ASMET SALUD EPS SAS</t>
  </si>
  <si>
    <t>COMPARTA EPS-S</t>
  </si>
  <si>
    <t>ASOCIACION DE CABILDO INDIGENAS DEL CESAR Y LA GUAJIRA DUSAK</t>
  </si>
  <si>
    <t>E.P.S. MALLAMAS E.P.S. INDIGENA</t>
  </si>
  <si>
    <t>FONDO DE PASIVO SOCIAL DE FERROCARRILES NACIONALES DE COLOMBIA</t>
  </si>
  <si>
    <t>SALUD TOTAL S.A. ENTIDAD PROMOTORA DE SALUD</t>
  </si>
  <si>
    <t>COOMEVA ENTIDAD PROMOTORA DE SALUD S.A</t>
  </si>
  <si>
    <t>ENTIDAD PROMOTORA DE SALUD FAMISANAR S.A.S</t>
  </si>
  <si>
    <t>CAJA DE COMPENSACION FAMILIAR DEL VALLE DEL COMFENALCO VALLE</t>
  </si>
  <si>
    <t>FUNDACION SALUD MIA EPS</t>
  </si>
  <si>
    <t>PIJAOS SALUD EPS INDIGENA</t>
  </si>
  <si>
    <t>ASOCIACION INDIGENA DEL CAUCA</t>
  </si>
  <si>
    <t>CAJA DE COMPENSACION FAMILIAR CAJACOPI ATLANTICO</t>
  </si>
  <si>
    <t>CAPRESOCA E.P.S</t>
  </si>
  <si>
    <t>EMSSANAR SAS</t>
  </si>
  <si>
    <t>EMPRESA PROMOTORA DE SALUD ECOOPSOS EPS S.A.S</t>
  </si>
  <si>
    <t>Ajuste 2021</t>
  </si>
  <si>
    <t>EMPRESAS PUBLICAS DE MEDELLIN ESP</t>
  </si>
  <si>
    <t>REINTEGRO - RETENIDO</t>
  </si>
  <si>
    <t>RETENIDO</t>
  </si>
  <si>
    <t>REINTEGRO - FORMALIZACION PAGO PREVIO</t>
  </si>
  <si>
    <t>Paquete</t>
  </si>
  <si>
    <t>PERIODO DE
 RADICACION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</si>
  <si>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</si>
  <si>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</si>
  <si>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</si>
  <si>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</si>
  <si>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</si>
  <si>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</si>
  <si>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</si>
  <si>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CLINICA MEDILASER S.A.</t>
  </si>
  <si>
    <t>CENTRO DE CANCEROLOGIA DE BOYACA LTDA.</t>
  </si>
  <si>
    <t>DISTRIBUIDORA COLOMBIANA DE MEDICAMENTOS S.A.S. DISCOLMEDICA S.A.S.</t>
  </si>
  <si>
    <t>SANOFI-AVENTIS DE COLOMBIA S.A.</t>
  </si>
  <si>
    <t>CLINICA MEDICAL S.A.S</t>
  </si>
  <si>
    <t>FUNDACION CARDIO INFANTIL - INSTITUTO DE CARDIOLOGIA</t>
  </si>
  <si>
    <t>ASOCIACION DE LIMITADOS VISUALES DEL HUILA</t>
  </si>
  <si>
    <t>E.S.E. HOSPITAL DEPARTAMENTAL SAN VICENTE DE PAUL</t>
  </si>
  <si>
    <t>EMPRESA SOCIAL DEL ESTADO HOSPITAL DPTAL SAN ANTONIO</t>
  </si>
  <si>
    <t>EMPRESA SOCIAL DEL ESTADO HOSPITAL UNIVERSITARIO HERNANDO MONCALEANO PERDOMO</t>
  </si>
  <si>
    <t>EMPRESA SOCIAL DEL ESTADO HOSPITAL UNIVERSITARIO SAN RAFAEL DE TUNJA</t>
  </si>
  <si>
    <t>FUNDACION HOSPITAL DE LA MISERICORDIA</t>
  </si>
  <si>
    <t>GLOBAL LIFE AMBULANCIAS S.A.S</t>
  </si>
  <si>
    <t>CLINICA BELO HORIZONTE LTDA</t>
  </si>
  <si>
    <t>UNIDAD ONCOLOGICA SURCOLOMBIANA S.A.S.</t>
  </si>
  <si>
    <t>MEDIGLOBAL I.P.S. S.A.S.</t>
  </si>
  <si>
    <t>EMPRESAS MEDICAS DEL HUILA S.A.S.</t>
  </si>
  <si>
    <t>IPS ACUERDOS DE VIDA S.A.S.</t>
  </si>
  <si>
    <t>CLINIMEDIC IPS SAS</t>
  </si>
  <si>
    <t>LABORATORIO CENTRAL DEL HUILA S.A.S</t>
  </si>
  <si>
    <t>ORTOCENTRAL DE COLOMBIA SAS</t>
  </si>
  <si>
    <t>N/A</t>
  </si>
  <si>
    <t>GIRO DIRECTO - Enero 2022</t>
  </si>
  <si>
    <t>PRESUPUESTOS MAXIMOS</t>
  </si>
  <si>
    <t>REINTEGRO</t>
  </si>
  <si>
    <t>COSTO DE AUDITORIA- RE_GT_3G</t>
  </si>
  <si>
    <t>MEDIMÁS EPS S.A.S.</t>
  </si>
  <si>
    <t>EPS Y MEDICINA PREPAGADA SURAMERICANA SA SURA</t>
  </si>
  <si>
    <t>FORMALIZACION PP DECRETO 530</t>
  </si>
  <si>
    <t>COOSALUD ENTIDAD PROMOTORA DE SALUD S.A</t>
  </si>
  <si>
    <t>CAJA DE COMPENSACION FAMILIAR DEL ORIENTE COMFAORIENTE</t>
  </si>
  <si>
    <t xml:space="preserve">AJUSTE 2021 - ENERO Y FEBRERO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</si>
</sst>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0" applyFont="1"/>
    <xf numFmtId="14" fontId="4" fillId="0" borderId="0" xfId="0" applyNumberFormat="1" applyFont="1" applyAlignment="1">
      <alignment horizontal="left" vertical="center" wrapText="1"/>
    </xf>
    <xf numFmtId="14" fontId="0" fillId="0" borderId="0" xfId="0" applyNumberFormat="1"/>
    <xf numFmtId="43" fontId="4" fillId="0" borderId="0" xfId="1" applyFont="1" applyAlignment="1">
      <alignment horizontal="left" vertical="center" wrapText="1"/>
    </xf>
    <xf numFmtId="43" fontId="0" fillId="0" borderId="0" xfId="1" applyFont="1"/>
    <xf numFmtId="43" fontId="4" fillId="0" borderId="0" xfId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4" fontId="4" fillId="0" borderId="0" xfId="0" applyNumberFormat="1" applyFont="1"/>
    <xf numFmtId="49" fontId="9" fillId="2" borderId="1" xfId="2" applyNumberFormat="1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43" fontId="4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/>
    <xf numFmtId="43" fontId="10" fillId="0" borderId="0" xfId="1" applyFont="1"/>
    <xf numFmtId="17" fontId="10" fillId="0" borderId="0" xfId="0" applyNumberFormat="1" applyFont="1" applyAlignment="1">
      <alignment horizontal="left"/>
    </xf>
    <xf numFmtId="0" fontId="10" fillId="0" borderId="2" xfId="0" applyFont="1" applyBorder="1"/>
    <xf numFmtId="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Hoja1" xfId="2" xr:uid="{63AF0C72-BC4A-4D86-BD54-914EC81D5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38100</xdr:rowOff>
    </xdr:from>
    <xdr:to>
      <xdr:col>9</xdr:col>
      <xdr:colOff>1228725</xdr:colOff>
      <xdr:row>4</xdr:row>
      <xdr:rowOff>266700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4B909B-0482-4BEA-9D7C-F9D2E6FDD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6875" y="38100"/>
          <a:ext cx="2543175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19049</xdr:rowOff>
    </xdr:from>
    <xdr:to>
      <xdr:col>2</xdr:col>
      <xdr:colOff>57149</xdr:colOff>
      <xdr:row>4</xdr:row>
      <xdr:rowOff>219075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B1BCEA-806A-43EB-9DB2-53ACF141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49"/>
          <a:ext cx="2371724" cy="1066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390525</xdr:colOff>
      <xdr:row>0</xdr:row>
      <xdr:rowOff>1</xdr:rowOff>
    </xdr:from>
    <xdr:to>
      <xdr:col>13</xdr:col>
      <xdr:colOff>247651</xdr:colOff>
      <xdr:row>4</xdr:row>
      <xdr:rowOff>344108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B5B788-A26F-40A1-BBD1-2F3817F6D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2525" y="1"/>
          <a:ext cx="1857376" cy="1115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438149</xdr:colOff>
      <xdr:row>4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DD71C-8785-41FF-8202-A2AF37C99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575"/>
          <a:ext cx="2724149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87128-0825-438C-B7D3-B68AF71CD84D}">
  <dimension ref="A1:L79"/>
  <sheetViews>
    <sheetView tabSelected="1" topLeftCell="A37" workbookViewId="0">
      <selection activeCell="E12" sqref="E12"/>
    </sheetView>
  </sheetViews>
  <sheetFormatPr baseColWidth="10" defaultRowHeight="15" x14ac:dyDescent="0.25"/>
  <cols>
    <col min="1" max="1" width="20.42578125" bestFit="1" customWidth="1"/>
    <col min="2" max="2" width="14.28515625" style="24" customWidth="1"/>
    <col min="4" max="4" width="11.5703125" bestFit="1" customWidth="1"/>
    <col min="5" max="5" width="36.85546875" customWidth="1"/>
    <col min="6" max="6" width="11.5703125" style="6" bestFit="1" customWidth="1"/>
    <col min="7" max="7" width="20.7109375" style="8" bestFit="1" customWidth="1"/>
    <col min="8" max="8" width="19.7109375" style="8" bestFit="1" customWidth="1"/>
    <col min="9" max="9" width="19.85546875" style="8" bestFit="1" customWidth="1"/>
    <col min="10" max="10" width="18.5703125" bestFit="1" customWidth="1"/>
  </cols>
  <sheetData>
    <row r="1" spans="1:12" x14ac:dyDescent="0.25">
      <c r="A1" s="19"/>
      <c r="B1" s="19"/>
      <c r="C1" s="20" t="s">
        <v>0</v>
      </c>
      <c r="D1" s="20"/>
      <c r="E1" s="20"/>
      <c r="F1" s="20"/>
      <c r="G1" s="20"/>
      <c r="H1" s="20"/>
      <c r="I1" s="19"/>
      <c r="J1" s="19"/>
      <c r="K1" s="19"/>
    </row>
    <row r="2" spans="1:12" x14ac:dyDescent="0.25">
      <c r="A2" s="19"/>
      <c r="B2" s="19"/>
      <c r="C2" s="20"/>
      <c r="D2" s="20"/>
      <c r="E2" s="20"/>
      <c r="F2" s="20"/>
      <c r="G2" s="20"/>
      <c r="H2" s="20"/>
      <c r="I2" s="19"/>
      <c r="J2" s="19"/>
      <c r="K2" s="19"/>
    </row>
    <row r="3" spans="1:12" ht="23.25" customHeight="1" x14ac:dyDescent="0.25">
      <c r="A3" s="19"/>
      <c r="B3" s="19"/>
      <c r="C3" s="20"/>
      <c r="D3" s="20"/>
      <c r="E3" s="20"/>
      <c r="F3" s="20"/>
      <c r="G3" s="20"/>
      <c r="H3" s="20"/>
      <c r="I3" s="19"/>
      <c r="J3" s="19"/>
      <c r="K3" s="19"/>
    </row>
    <row r="4" spans="1:12" x14ac:dyDescent="0.25">
      <c r="A4" s="19"/>
      <c r="B4" s="19"/>
      <c r="C4" s="21" t="s">
        <v>90</v>
      </c>
      <c r="D4" s="21"/>
      <c r="E4" s="21"/>
      <c r="F4" s="21"/>
      <c r="G4" s="21"/>
      <c r="H4" s="21"/>
      <c r="I4" s="19"/>
      <c r="J4" s="19"/>
      <c r="K4" s="19"/>
    </row>
    <row r="5" spans="1:12" ht="23.25" customHeight="1" x14ac:dyDescent="0.25">
      <c r="A5" s="19"/>
      <c r="B5" s="19"/>
      <c r="C5" s="21"/>
      <c r="D5" s="21"/>
      <c r="E5" s="21"/>
      <c r="F5" s="21"/>
      <c r="G5" s="21"/>
      <c r="H5" s="21"/>
      <c r="I5" s="19"/>
      <c r="J5" s="19"/>
      <c r="K5" s="19"/>
    </row>
    <row r="6" spans="1:12" x14ac:dyDescent="0.25">
      <c r="A6" s="1"/>
      <c r="B6" s="2"/>
      <c r="C6" s="2"/>
      <c r="D6" s="2"/>
      <c r="E6" s="2"/>
      <c r="F6" s="5"/>
      <c r="G6" s="7"/>
      <c r="H6" s="9"/>
      <c r="I6" s="9"/>
      <c r="J6" s="3"/>
      <c r="K6" s="3"/>
    </row>
    <row r="7" spans="1:12" s="32" customFormat="1" ht="25.5" x14ac:dyDescent="0.2">
      <c r="A7" s="11" t="s">
        <v>1</v>
      </c>
      <c r="B7" s="11" t="s">
        <v>2</v>
      </c>
      <c r="C7" s="11" t="s">
        <v>3</v>
      </c>
      <c r="D7" s="11" t="s">
        <v>4</v>
      </c>
      <c r="E7" s="11" t="s">
        <v>5</v>
      </c>
      <c r="F7" s="12" t="s">
        <v>6</v>
      </c>
      <c r="G7" s="13" t="s">
        <v>7</v>
      </c>
      <c r="H7" s="13" t="s">
        <v>8</v>
      </c>
      <c r="I7" s="13" t="s">
        <v>9</v>
      </c>
      <c r="J7" s="14" t="s">
        <v>10</v>
      </c>
      <c r="K7" s="14" t="s">
        <v>11</v>
      </c>
    </row>
    <row r="8" spans="1:12" x14ac:dyDescent="0.25">
      <c r="A8" s="25" t="s">
        <v>12</v>
      </c>
      <c r="B8" s="26" t="s">
        <v>45</v>
      </c>
      <c r="C8" s="25" t="s">
        <v>13</v>
      </c>
      <c r="D8" s="25">
        <v>890904996</v>
      </c>
      <c r="E8" s="25" t="s">
        <v>46</v>
      </c>
      <c r="F8" s="27">
        <v>44599</v>
      </c>
      <c r="G8" s="28">
        <v>439709761</v>
      </c>
      <c r="H8" s="28">
        <v>0</v>
      </c>
      <c r="I8" s="28">
        <f>+G8-H8-J8</f>
        <v>439709761</v>
      </c>
      <c r="J8" s="28"/>
      <c r="K8" s="25"/>
      <c r="L8" s="25"/>
    </row>
    <row r="9" spans="1:12" x14ac:dyDescent="0.25">
      <c r="A9" s="25" t="s">
        <v>12</v>
      </c>
      <c r="B9" s="26" t="s">
        <v>45</v>
      </c>
      <c r="C9" s="25" t="s">
        <v>20</v>
      </c>
      <c r="D9" s="25">
        <v>804002105</v>
      </c>
      <c r="E9" s="25" t="s">
        <v>30</v>
      </c>
      <c r="F9" s="27">
        <v>44599</v>
      </c>
      <c r="G9" s="28">
        <v>15085783798</v>
      </c>
      <c r="H9" s="28">
        <v>15085783798</v>
      </c>
      <c r="I9" s="28">
        <f t="shared" ref="I9:I45" si="0">+G9-H9-J9</f>
        <v>0</v>
      </c>
      <c r="J9" s="28"/>
      <c r="K9" s="25" t="s">
        <v>48</v>
      </c>
      <c r="L9" s="25"/>
    </row>
    <row r="10" spans="1:12" x14ac:dyDescent="0.25">
      <c r="A10" s="25" t="s">
        <v>12</v>
      </c>
      <c r="B10" s="26" t="s">
        <v>45</v>
      </c>
      <c r="C10" s="25" t="s">
        <v>20</v>
      </c>
      <c r="D10" s="25">
        <v>809008362</v>
      </c>
      <c r="E10" s="25" t="s">
        <v>39</v>
      </c>
      <c r="F10" s="27">
        <v>44599</v>
      </c>
      <c r="G10" s="28">
        <v>2302787346</v>
      </c>
      <c r="H10" s="28">
        <v>0</v>
      </c>
      <c r="I10" s="28">
        <f t="shared" si="0"/>
        <v>2302787346</v>
      </c>
      <c r="J10" s="28"/>
      <c r="K10" s="25"/>
      <c r="L10" s="25"/>
    </row>
    <row r="11" spans="1:12" x14ac:dyDescent="0.25">
      <c r="A11" s="25" t="s">
        <v>12</v>
      </c>
      <c r="B11" s="26" t="s">
        <v>45</v>
      </c>
      <c r="C11" s="25" t="s">
        <v>20</v>
      </c>
      <c r="D11" s="25">
        <v>824001398</v>
      </c>
      <c r="E11" s="25" t="s">
        <v>31</v>
      </c>
      <c r="F11" s="27">
        <v>44599</v>
      </c>
      <c r="G11" s="28">
        <v>2004075418</v>
      </c>
      <c r="H11" s="28">
        <v>0</v>
      </c>
      <c r="I11" s="28">
        <f t="shared" si="0"/>
        <v>2004075418</v>
      </c>
      <c r="J11" s="28"/>
      <c r="K11" s="25"/>
      <c r="L11" s="25"/>
    </row>
    <row r="12" spans="1:12" x14ac:dyDescent="0.25">
      <c r="A12" s="25" t="s">
        <v>12</v>
      </c>
      <c r="B12" s="26" t="s">
        <v>45</v>
      </c>
      <c r="C12" s="25" t="s">
        <v>20</v>
      </c>
      <c r="D12" s="25">
        <v>837000084</v>
      </c>
      <c r="E12" s="25" t="s">
        <v>32</v>
      </c>
      <c r="F12" s="27">
        <v>44599</v>
      </c>
      <c r="G12" s="28">
        <v>2983021155</v>
      </c>
      <c r="H12" s="28">
        <v>0</v>
      </c>
      <c r="I12" s="28">
        <f t="shared" si="0"/>
        <v>2983021155</v>
      </c>
      <c r="J12" s="28"/>
      <c r="K12" s="25"/>
      <c r="L12" s="25"/>
    </row>
    <row r="13" spans="1:12" x14ac:dyDescent="0.25">
      <c r="A13" s="25" t="s">
        <v>12</v>
      </c>
      <c r="B13" s="26" t="s">
        <v>45</v>
      </c>
      <c r="C13" s="25" t="s">
        <v>20</v>
      </c>
      <c r="D13" s="25">
        <v>839000495</v>
      </c>
      <c r="E13" s="25" t="s">
        <v>21</v>
      </c>
      <c r="F13" s="27">
        <v>44599</v>
      </c>
      <c r="G13" s="28">
        <v>716121942</v>
      </c>
      <c r="H13" s="28">
        <v>0</v>
      </c>
      <c r="I13" s="28">
        <f t="shared" si="0"/>
        <v>716121942</v>
      </c>
      <c r="J13" s="28"/>
      <c r="K13" s="25"/>
      <c r="L13" s="25"/>
    </row>
    <row r="14" spans="1:12" x14ac:dyDescent="0.25">
      <c r="A14" s="25" t="s">
        <v>12</v>
      </c>
      <c r="B14" s="26" t="s">
        <v>45</v>
      </c>
      <c r="C14" s="25" t="s">
        <v>20</v>
      </c>
      <c r="D14" s="25">
        <v>890102044</v>
      </c>
      <c r="E14" s="25" t="s">
        <v>41</v>
      </c>
      <c r="F14" s="27">
        <v>44599</v>
      </c>
      <c r="G14" s="28">
        <v>6307730580</v>
      </c>
      <c r="H14" s="28">
        <v>0</v>
      </c>
      <c r="I14" s="28">
        <f t="shared" si="0"/>
        <v>6307730580</v>
      </c>
      <c r="J14" s="28"/>
      <c r="K14" s="25"/>
      <c r="L14" s="25"/>
    </row>
    <row r="15" spans="1:12" x14ac:dyDescent="0.25">
      <c r="A15" s="25" t="s">
        <v>12</v>
      </c>
      <c r="B15" s="26" t="s">
        <v>45</v>
      </c>
      <c r="C15" s="25" t="s">
        <v>20</v>
      </c>
      <c r="D15" s="25">
        <v>891180008</v>
      </c>
      <c r="E15" s="25" t="s">
        <v>22</v>
      </c>
      <c r="F15" s="27">
        <v>44601</v>
      </c>
      <c r="G15" s="28">
        <v>9178829161</v>
      </c>
      <c r="H15" s="28">
        <v>0</v>
      </c>
      <c r="I15" s="28">
        <f t="shared" si="0"/>
        <v>0</v>
      </c>
      <c r="J15" s="28">
        <v>9178829161</v>
      </c>
      <c r="K15" s="25"/>
      <c r="L15" s="25"/>
    </row>
    <row r="16" spans="1:12" x14ac:dyDescent="0.25">
      <c r="A16" s="25" t="s">
        <v>12</v>
      </c>
      <c r="B16" s="29">
        <v>44562</v>
      </c>
      <c r="C16" s="25" t="s">
        <v>13</v>
      </c>
      <c r="D16" s="25">
        <v>800112806</v>
      </c>
      <c r="E16" s="25" t="s">
        <v>33</v>
      </c>
      <c r="F16" s="27">
        <v>44606</v>
      </c>
      <c r="G16" s="28">
        <v>276270.07</v>
      </c>
      <c r="H16" s="28">
        <v>0</v>
      </c>
      <c r="I16" s="28">
        <f t="shared" si="0"/>
        <v>276270.07</v>
      </c>
      <c r="J16" s="28"/>
      <c r="K16" s="25"/>
      <c r="L16" s="25"/>
    </row>
    <row r="17" spans="1:12" x14ac:dyDescent="0.25">
      <c r="A17" s="25" t="s">
        <v>12</v>
      </c>
      <c r="B17" s="29">
        <v>44562</v>
      </c>
      <c r="C17" s="25" t="s">
        <v>13</v>
      </c>
      <c r="D17" s="25">
        <v>800130907</v>
      </c>
      <c r="E17" s="25" t="s">
        <v>34</v>
      </c>
      <c r="F17" s="27">
        <v>44606</v>
      </c>
      <c r="G17" s="28">
        <v>14061218084.969999</v>
      </c>
      <c r="H17" s="28">
        <v>310054510.58000004</v>
      </c>
      <c r="I17" s="28">
        <f t="shared" si="0"/>
        <v>13751163574.389999</v>
      </c>
      <c r="J17" s="28"/>
      <c r="K17" s="25" t="s">
        <v>49</v>
      </c>
      <c r="L17" s="25"/>
    </row>
    <row r="18" spans="1:12" x14ac:dyDescent="0.25">
      <c r="A18" s="25" t="s">
        <v>12</v>
      </c>
      <c r="B18" s="29">
        <v>44562</v>
      </c>
      <c r="C18" s="25" t="s">
        <v>13</v>
      </c>
      <c r="D18" s="25">
        <v>800251440</v>
      </c>
      <c r="E18" s="25" t="s">
        <v>14</v>
      </c>
      <c r="F18" s="27">
        <v>44606</v>
      </c>
      <c r="G18" s="28">
        <v>17822642142.130001</v>
      </c>
      <c r="H18" s="28">
        <v>165696665.69999999</v>
      </c>
      <c r="I18" s="28">
        <f t="shared" si="0"/>
        <v>17656945476.43</v>
      </c>
      <c r="J18" s="28"/>
      <c r="K18" s="25" t="s">
        <v>83</v>
      </c>
      <c r="L18" s="25"/>
    </row>
    <row r="19" spans="1:12" x14ac:dyDescent="0.25">
      <c r="A19" s="25" t="s">
        <v>12</v>
      </c>
      <c r="B19" s="29">
        <v>44562</v>
      </c>
      <c r="C19" s="25" t="s">
        <v>13</v>
      </c>
      <c r="D19" s="25">
        <v>805000427</v>
      </c>
      <c r="E19" s="25" t="s">
        <v>35</v>
      </c>
      <c r="F19" s="27">
        <v>44606</v>
      </c>
      <c r="G19" s="28">
        <v>5632407186.3000002</v>
      </c>
      <c r="H19" s="28">
        <v>5632407186.3000002</v>
      </c>
      <c r="I19" s="28">
        <f t="shared" si="0"/>
        <v>0</v>
      </c>
      <c r="J19" s="28"/>
      <c r="K19" s="25" t="s">
        <v>47</v>
      </c>
      <c r="L19" s="25"/>
    </row>
    <row r="20" spans="1:12" x14ac:dyDescent="0.25">
      <c r="A20" s="25" t="s">
        <v>12</v>
      </c>
      <c r="B20" s="29">
        <v>44562</v>
      </c>
      <c r="C20" s="25" t="s">
        <v>13</v>
      </c>
      <c r="D20" s="25">
        <v>805001157</v>
      </c>
      <c r="E20" s="25" t="s">
        <v>16</v>
      </c>
      <c r="F20" s="27">
        <v>44606</v>
      </c>
      <c r="G20" s="28">
        <v>5803589570.9700003</v>
      </c>
      <c r="H20" s="28">
        <v>0</v>
      </c>
      <c r="I20" s="28">
        <f t="shared" si="0"/>
        <v>5803589570.9700003</v>
      </c>
      <c r="J20" s="28"/>
      <c r="K20" s="25"/>
      <c r="L20" s="25"/>
    </row>
    <row r="21" spans="1:12" x14ac:dyDescent="0.25">
      <c r="A21" s="25" t="s">
        <v>12</v>
      </c>
      <c r="B21" s="29">
        <v>44562</v>
      </c>
      <c r="C21" s="25" t="s">
        <v>13</v>
      </c>
      <c r="D21" s="25">
        <v>806008394</v>
      </c>
      <c r="E21" s="25" t="s">
        <v>17</v>
      </c>
      <c r="F21" s="27">
        <v>44606</v>
      </c>
      <c r="G21" s="28">
        <v>308946869.79000002</v>
      </c>
      <c r="H21" s="28">
        <v>43115998.020000011</v>
      </c>
      <c r="I21" s="28">
        <f t="shared" si="0"/>
        <v>265830871.77000001</v>
      </c>
      <c r="J21" s="28"/>
      <c r="K21" s="25" t="s">
        <v>83</v>
      </c>
      <c r="L21" s="25"/>
    </row>
    <row r="22" spans="1:12" x14ac:dyDescent="0.25">
      <c r="A22" s="25" t="s">
        <v>12</v>
      </c>
      <c r="B22" s="29">
        <v>44562</v>
      </c>
      <c r="C22" s="25" t="s">
        <v>13</v>
      </c>
      <c r="D22" s="25">
        <v>830003564</v>
      </c>
      <c r="E22" s="25" t="s">
        <v>36</v>
      </c>
      <c r="F22" s="27">
        <v>44606</v>
      </c>
      <c r="G22" s="28">
        <v>8843686048</v>
      </c>
      <c r="H22" s="28">
        <v>12395292.710000001</v>
      </c>
      <c r="I22" s="28">
        <f t="shared" si="0"/>
        <v>8831290755.2900009</v>
      </c>
      <c r="J22" s="28"/>
      <c r="K22" s="25" t="s">
        <v>83</v>
      </c>
      <c r="L22" s="25"/>
    </row>
    <row r="23" spans="1:12" x14ac:dyDescent="0.25">
      <c r="A23" s="25" t="s">
        <v>12</v>
      </c>
      <c r="B23" s="29">
        <v>44562</v>
      </c>
      <c r="C23" s="25" t="s">
        <v>13</v>
      </c>
      <c r="D23" s="25">
        <v>830113831</v>
      </c>
      <c r="E23" s="25" t="s">
        <v>18</v>
      </c>
      <c r="F23" s="27">
        <v>44606</v>
      </c>
      <c r="G23" s="28">
        <v>1918362304.98</v>
      </c>
      <c r="H23" s="28">
        <v>403191552.99000001</v>
      </c>
      <c r="I23" s="28">
        <f t="shared" si="0"/>
        <v>1515170751.99</v>
      </c>
      <c r="J23" s="28"/>
      <c r="K23" s="25" t="s">
        <v>83</v>
      </c>
      <c r="L23" s="25"/>
    </row>
    <row r="24" spans="1:12" x14ac:dyDescent="0.25">
      <c r="A24" s="25" t="s">
        <v>12</v>
      </c>
      <c r="B24" s="29">
        <v>44562</v>
      </c>
      <c r="C24" s="25" t="s">
        <v>13</v>
      </c>
      <c r="D24" s="25">
        <v>860066942</v>
      </c>
      <c r="E24" s="25" t="s">
        <v>19</v>
      </c>
      <c r="F24" s="27">
        <v>44606</v>
      </c>
      <c r="G24" s="28">
        <v>7882347732.0200005</v>
      </c>
      <c r="H24" s="28">
        <v>0</v>
      </c>
      <c r="I24" s="28">
        <f t="shared" si="0"/>
        <v>7882347732.0200005</v>
      </c>
      <c r="J24" s="28"/>
      <c r="K24" s="25"/>
      <c r="L24" s="25"/>
    </row>
    <row r="25" spans="1:12" x14ac:dyDescent="0.25">
      <c r="A25" s="25" t="s">
        <v>12</v>
      </c>
      <c r="B25" s="29">
        <v>44562</v>
      </c>
      <c r="C25" s="25" t="s">
        <v>13</v>
      </c>
      <c r="D25" s="25">
        <v>890303093</v>
      </c>
      <c r="E25" s="25" t="s">
        <v>37</v>
      </c>
      <c r="F25" s="27">
        <v>44606</v>
      </c>
      <c r="G25" s="28">
        <v>1547669940.6800001</v>
      </c>
      <c r="H25" s="28">
        <v>50493718.520000003</v>
      </c>
      <c r="I25" s="28">
        <f t="shared" si="0"/>
        <v>1497176222.1600001</v>
      </c>
      <c r="J25" s="28"/>
      <c r="K25" s="25" t="s">
        <v>83</v>
      </c>
      <c r="L25" s="25"/>
    </row>
    <row r="26" spans="1:12" x14ac:dyDescent="0.25">
      <c r="A26" s="25" t="s">
        <v>12</v>
      </c>
      <c r="B26" s="29">
        <v>44562</v>
      </c>
      <c r="C26" s="25" t="s">
        <v>13</v>
      </c>
      <c r="D26" s="25">
        <v>890904996</v>
      </c>
      <c r="E26" s="25" t="s">
        <v>46</v>
      </c>
      <c r="F26" s="27">
        <v>44606</v>
      </c>
      <c r="G26" s="28">
        <v>43232877.469999999</v>
      </c>
      <c r="H26" s="28">
        <v>0</v>
      </c>
      <c r="I26" s="28">
        <f t="shared" si="0"/>
        <v>43232877.469999999</v>
      </c>
      <c r="J26" s="28"/>
      <c r="K26" s="25"/>
      <c r="L26" s="25"/>
    </row>
    <row r="27" spans="1:12" x14ac:dyDescent="0.25">
      <c r="A27" s="25" t="s">
        <v>12</v>
      </c>
      <c r="B27" s="29">
        <v>44562</v>
      </c>
      <c r="C27" s="25" t="s">
        <v>13</v>
      </c>
      <c r="D27" s="25">
        <v>900156264</v>
      </c>
      <c r="E27" s="25" t="s">
        <v>26</v>
      </c>
      <c r="F27" s="27">
        <v>44606</v>
      </c>
      <c r="G27" s="28">
        <v>33090054564.439999</v>
      </c>
      <c r="H27" s="28">
        <v>773941381.58000004</v>
      </c>
      <c r="I27" s="28">
        <f t="shared" si="0"/>
        <v>32316113182.859997</v>
      </c>
      <c r="J27" s="28"/>
      <c r="K27" s="25" t="s">
        <v>83</v>
      </c>
      <c r="L27" s="25"/>
    </row>
    <row r="28" spans="1:12" x14ac:dyDescent="0.25">
      <c r="A28" s="25" t="s">
        <v>12</v>
      </c>
      <c r="B28" s="29">
        <v>44562</v>
      </c>
      <c r="C28" s="25" t="s">
        <v>13</v>
      </c>
      <c r="D28" s="25">
        <v>900914254</v>
      </c>
      <c r="E28" s="25" t="s">
        <v>38</v>
      </c>
      <c r="F28" s="27">
        <v>44606</v>
      </c>
      <c r="G28" s="28">
        <v>200521605.28</v>
      </c>
      <c r="H28" s="28">
        <v>0</v>
      </c>
      <c r="I28" s="28">
        <f t="shared" si="0"/>
        <v>200521605.28</v>
      </c>
      <c r="J28" s="28"/>
      <c r="K28" s="25"/>
      <c r="L28" s="25"/>
    </row>
    <row r="29" spans="1:12" x14ac:dyDescent="0.25">
      <c r="A29" s="25" t="s">
        <v>12</v>
      </c>
      <c r="B29" s="29">
        <v>44562</v>
      </c>
      <c r="C29" s="25" t="s">
        <v>20</v>
      </c>
      <c r="D29" s="25">
        <v>806008394</v>
      </c>
      <c r="E29" s="25" t="s">
        <v>17</v>
      </c>
      <c r="F29" s="27">
        <v>44606</v>
      </c>
      <c r="G29" s="28">
        <v>6238515149.1800003</v>
      </c>
      <c r="H29" s="28">
        <v>0</v>
      </c>
      <c r="I29" s="28">
        <f t="shared" si="0"/>
        <v>6238515149.1800003</v>
      </c>
      <c r="J29" s="28"/>
      <c r="K29" s="25"/>
      <c r="L29" s="25"/>
    </row>
    <row r="30" spans="1:12" x14ac:dyDescent="0.25">
      <c r="A30" s="25" t="s">
        <v>12</v>
      </c>
      <c r="B30" s="29">
        <v>44562</v>
      </c>
      <c r="C30" s="25" t="s">
        <v>20</v>
      </c>
      <c r="D30" s="25">
        <v>809008362</v>
      </c>
      <c r="E30" s="25" t="s">
        <v>39</v>
      </c>
      <c r="F30" s="27">
        <v>44606</v>
      </c>
      <c r="G30" s="28">
        <v>272706565.56</v>
      </c>
      <c r="H30" s="28">
        <v>5273</v>
      </c>
      <c r="I30" s="28">
        <f t="shared" si="0"/>
        <v>272701292.56</v>
      </c>
      <c r="J30" s="28"/>
      <c r="K30" s="25" t="s">
        <v>15</v>
      </c>
      <c r="L30" s="25"/>
    </row>
    <row r="31" spans="1:12" x14ac:dyDescent="0.25">
      <c r="A31" s="25" t="s">
        <v>12</v>
      </c>
      <c r="B31" s="29">
        <v>44562</v>
      </c>
      <c r="C31" s="25" t="s">
        <v>20</v>
      </c>
      <c r="D31" s="25">
        <v>817001773</v>
      </c>
      <c r="E31" s="25" t="s">
        <v>40</v>
      </c>
      <c r="F31" s="27">
        <v>44606</v>
      </c>
      <c r="G31" s="28">
        <v>1423284194.53</v>
      </c>
      <c r="H31" s="28">
        <v>6787519.9800000004</v>
      </c>
      <c r="I31" s="28">
        <f t="shared" si="0"/>
        <v>1416496674.55</v>
      </c>
      <c r="J31" s="28"/>
      <c r="K31" s="25" t="s">
        <v>83</v>
      </c>
      <c r="L31" s="25"/>
    </row>
    <row r="32" spans="1:12" x14ac:dyDescent="0.25">
      <c r="A32" s="25" t="s">
        <v>12</v>
      </c>
      <c r="B32" s="29">
        <v>44562</v>
      </c>
      <c r="C32" s="25" t="s">
        <v>20</v>
      </c>
      <c r="D32" s="25">
        <v>837000084</v>
      </c>
      <c r="E32" s="25" t="s">
        <v>32</v>
      </c>
      <c r="F32" s="27">
        <v>44606</v>
      </c>
      <c r="G32" s="28">
        <v>246043097.59999999</v>
      </c>
      <c r="H32" s="28">
        <v>0</v>
      </c>
      <c r="I32" s="28">
        <f t="shared" si="0"/>
        <v>246043097.59999999</v>
      </c>
      <c r="J32" s="28"/>
      <c r="K32" s="25"/>
      <c r="L32" s="25"/>
    </row>
    <row r="33" spans="1:12" x14ac:dyDescent="0.25">
      <c r="A33" s="25" t="s">
        <v>12</v>
      </c>
      <c r="B33" s="29">
        <v>44562</v>
      </c>
      <c r="C33" s="25" t="s">
        <v>20</v>
      </c>
      <c r="D33" s="25">
        <v>839000495</v>
      </c>
      <c r="E33" s="25" t="s">
        <v>21</v>
      </c>
      <c r="F33" s="27">
        <v>44606</v>
      </c>
      <c r="G33" s="28">
        <v>93518910.769999996</v>
      </c>
      <c r="H33" s="28">
        <v>0</v>
      </c>
      <c r="I33" s="28">
        <f t="shared" si="0"/>
        <v>93518910.769999996</v>
      </c>
      <c r="J33" s="28"/>
      <c r="K33" s="25"/>
      <c r="L33" s="25"/>
    </row>
    <row r="34" spans="1:12" x14ac:dyDescent="0.25">
      <c r="A34" s="25" t="s">
        <v>12</v>
      </c>
      <c r="B34" s="29">
        <v>44562</v>
      </c>
      <c r="C34" s="25" t="s">
        <v>20</v>
      </c>
      <c r="D34" s="25">
        <v>890102044</v>
      </c>
      <c r="E34" s="25" t="s">
        <v>41</v>
      </c>
      <c r="F34" s="27">
        <v>44606</v>
      </c>
      <c r="G34" s="28">
        <v>1629182783.78</v>
      </c>
      <c r="H34" s="28">
        <v>0</v>
      </c>
      <c r="I34" s="28">
        <f t="shared" si="0"/>
        <v>1629182783.78</v>
      </c>
      <c r="J34" s="28"/>
      <c r="K34" s="25"/>
      <c r="L34" s="25"/>
    </row>
    <row r="35" spans="1:12" x14ac:dyDescent="0.25">
      <c r="A35" s="25" t="s">
        <v>12</v>
      </c>
      <c r="B35" s="29">
        <v>44562</v>
      </c>
      <c r="C35" s="25" t="s">
        <v>20</v>
      </c>
      <c r="D35" s="25">
        <v>891180008</v>
      </c>
      <c r="E35" s="25" t="s">
        <v>22</v>
      </c>
      <c r="F35" s="27">
        <v>44606</v>
      </c>
      <c r="G35" s="28">
        <v>1300538836.23</v>
      </c>
      <c r="H35" s="28">
        <v>0</v>
      </c>
      <c r="I35" s="28">
        <f t="shared" si="0"/>
        <v>1300538836.23</v>
      </c>
      <c r="J35" s="28"/>
      <c r="K35" s="25"/>
      <c r="L35" s="25"/>
    </row>
    <row r="36" spans="1:12" x14ac:dyDescent="0.25">
      <c r="A36" s="25" t="s">
        <v>12</v>
      </c>
      <c r="B36" s="29">
        <v>44562</v>
      </c>
      <c r="C36" s="25" t="s">
        <v>20</v>
      </c>
      <c r="D36" s="25">
        <v>891856000</v>
      </c>
      <c r="E36" s="25" t="s">
        <v>42</v>
      </c>
      <c r="F36" s="27">
        <v>44606</v>
      </c>
      <c r="G36" s="28">
        <v>377101619.38999999</v>
      </c>
      <c r="H36" s="28">
        <v>0</v>
      </c>
      <c r="I36" s="28">
        <f t="shared" si="0"/>
        <v>377101619.38999999</v>
      </c>
      <c r="J36" s="28"/>
      <c r="K36" s="25"/>
      <c r="L36" s="25"/>
    </row>
    <row r="37" spans="1:12" x14ac:dyDescent="0.25">
      <c r="A37" s="25" t="s">
        <v>12</v>
      </c>
      <c r="B37" s="29">
        <v>44562</v>
      </c>
      <c r="C37" s="25" t="s">
        <v>20</v>
      </c>
      <c r="D37" s="25">
        <v>892115006</v>
      </c>
      <c r="E37" s="25" t="s">
        <v>23</v>
      </c>
      <c r="F37" s="27">
        <v>44606</v>
      </c>
      <c r="G37" s="28">
        <v>262100643.31</v>
      </c>
      <c r="H37" s="28">
        <v>0</v>
      </c>
      <c r="I37" s="28">
        <f t="shared" si="0"/>
        <v>262100643.31</v>
      </c>
      <c r="J37" s="28"/>
      <c r="K37" s="25"/>
      <c r="L37" s="25"/>
    </row>
    <row r="38" spans="1:12" x14ac:dyDescent="0.25">
      <c r="A38" s="25" t="s">
        <v>12</v>
      </c>
      <c r="B38" s="29">
        <v>44562</v>
      </c>
      <c r="C38" s="25" t="s">
        <v>20</v>
      </c>
      <c r="D38" s="25">
        <v>892200015</v>
      </c>
      <c r="E38" s="25" t="s">
        <v>24</v>
      </c>
      <c r="F38" s="27">
        <v>44606</v>
      </c>
      <c r="G38" s="28">
        <v>54478457.960000001</v>
      </c>
      <c r="H38" s="28">
        <v>0</v>
      </c>
      <c r="I38" s="28">
        <f t="shared" si="0"/>
        <v>54478457.960000001</v>
      </c>
      <c r="J38" s="28"/>
      <c r="K38" s="25"/>
      <c r="L38" s="25"/>
    </row>
    <row r="39" spans="1:12" x14ac:dyDescent="0.25">
      <c r="A39" s="25" t="s">
        <v>12</v>
      </c>
      <c r="B39" s="29">
        <v>44562</v>
      </c>
      <c r="C39" s="25" t="s">
        <v>20</v>
      </c>
      <c r="D39" s="25">
        <v>899999107</v>
      </c>
      <c r="E39" s="25" t="s">
        <v>25</v>
      </c>
      <c r="F39" s="27">
        <v>44606</v>
      </c>
      <c r="G39" s="28">
        <v>2001613218.45</v>
      </c>
      <c r="H39" s="28">
        <v>0</v>
      </c>
      <c r="I39" s="28">
        <f t="shared" si="0"/>
        <v>2001613218.45</v>
      </c>
      <c r="J39" s="28"/>
      <c r="K39" s="25"/>
      <c r="L39" s="25"/>
    </row>
    <row r="40" spans="1:12" x14ac:dyDescent="0.25">
      <c r="A40" s="25" t="s">
        <v>12</v>
      </c>
      <c r="B40" s="29">
        <v>44562</v>
      </c>
      <c r="C40" s="25" t="s">
        <v>20</v>
      </c>
      <c r="D40" s="25">
        <v>900156264</v>
      </c>
      <c r="E40" s="25" t="s">
        <v>26</v>
      </c>
      <c r="F40" s="27">
        <v>44606</v>
      </c>
      <c r="G40" s="28">
        <v>4031046633.1700001</v>
      </c>
      <c r="H40" s="28">
        <v>0</v>
      </c>
      <c r="I40" s="28">
        <f t="shared" si="0"/>
        <v>4031046633.1700001</v>
      </c>
      <c r="J40" s="28"/>
      <c r="K40" s="25"/>
      <c r="L40" s="25"/>
    </row>
    <row r="41" spans="1:12" x14ac:dyDescent="0.25">
      <c r="A41" s="25" t="s">
        <v>12</v>
      </c>
      <c r="B41" s="29">
        <v>44562</v>
      </c>
      <c r="C41" s="25" t="s">
        <v>20</v>
      </c>
      <c r="D41" s="25">
        <v>900298372</v>
      </c>
      <c r="E41" s="25" t="s">
        <v>27</v>
      </c>
      <c r="F41" s="27">
        <v>44606</v>
      </c>
      <c r="G41" s="28">
        <v>4377383591.2799997</v>
      </c>
      <c r="H41" s="28">
        <v>0</v>
      </c>
      <c r="I41" s="28">
        <f t="shared" si="0"/>
        <v>4377383591.2799997</v>
      </c>
      <c r="J41" s="28"/>
      <c r="K41" s="25"/>
      <c r="L41" s="25"/>
    </row>
    <row r="42" spans="1:12" x14ac:dyDescent="0.25">
      <c r="A42" s="25" t="s">
        <v>12</v>
      </c>
      <c r="B42" s="29">
        <v>44562</v>
      </c>
      <c r="C42" s="25" t="s">
        <v>20</v>
      </c>
      <c r="D42" s="25">
        <v>900604350</v>
      </c>
      <c r="E42" s="25" t="s">
        <v>28</v>
      </c>
      <c r="F42" s="27">
        <v>44606</v>
      </c>
      <c r="G42" s="28">
        <v>4261688748.4000001</v>
      </c>
      <c r="H42" s="28">
        <v>0</v>
      </c>
      <c r="I42" s="28">
        <f t="shared" si="0"/>
        <v>4261688748.4000001</v>
      </c>
      <c r="J42" s="28"/>
      <c r="K42" s="25"/>
      <c r="L42" s="25"/>
    </row>
    <row r="43" spans="1:12" x14ac:dyDescent="0.25">
      <c r="A43" s="25" t="s">
        <v>12</v>
      </c>
      <c r="B43" s="29">
        <v>44562</v>
      </c>
      <c r="C43" s="25" t="s">
        <v>20</v>
      </c>
      <c r="D43" s="25">
        <v>900935126</v>
      </c>
      <c r="E43" s="25" t="s">
        <v>29</v>
      </c>
      <c r="F43" s="27">
        <v>44606</v>
      </c>
      <c r="G43" s="28">
        <v>7121888576.25</v>
      </c>
      <c r="H43" s="28">
        <v>0</v>
      </c>
      <c r="I43" s="28">
        <f t="shared" si="0"/>
        <v>7121888576.25</v>
      </c>
      <c r="J43" s="28"/>
      <c r="K43" s="25"/>
      <c r="L43" s="25"/>
    </row>
    <row r="44" spans="1:12" x14ac:dyDescent="0.25">
      <c r="A44" s="25" t="s">
        <v>12</v>
      </c>
      <c r="B44" s="29">
        <v>44562</v>
      </c>
      <c r="C44" s="25" t="s">
        <v>20</v>
      </c>
      <c r="D44" s="25">
        <v>901021565</v>
      </c>
      <c r="E44" s="25" t="s">
        <v>43</v>
      </c>
      <c r="F44" s="27">
        <v>44606</v>
      </c>
      <c r="G44" s="28">
        <v>6548013101.8500004</v>
      </c>
      <c r="H44" s="28">
        <v>959854499.75999999</v>
      </c>
      <c r="I44" s="28">
        <f t="shared" si="0"/>
        <v>5588158602.0900002</v>
      </c>
      <c r="J44" s="28"/>
      <c r="K44" s="25" t="s">
        <v>83</v>
      </c>
      <c r="L44" s="25"/>
    </row>
    <row r="45" spans="1:12" x14ac:dyDescent="0.25">
      <c r="A45" s="30" t="s">
        <v>12</v>
      </c>
      <c r="B45" s="29">
        <v>44562</v>
      </c>
      <c r="C45" s="25" t="s">
        <v>20</v>
      </c>
      <c r="D45" s="25">
        <v>901093846</v>
      </c>
      <c r="E45" s="25" t="s">
        <v>44</v>
      </c>
      <c r="F45" s="27">
        <v>44606</v>
      </c>
      <c r="G45" s="28">
        <v>796873158.94000006</v>
      </c>
      <c r="H45" s="28">
        <v>0</v>
      </c>
      <c r="I45" s="28">
        <f t="shared" si="0"/>
        <v>796873158.94000006</v>
      </c>
      <c r="J45" s="28"/>
      <c r="K45" s="25"/>
      <c r="L45" s="25"/>
    </row>
    <row r="46" spans="1:12" x14ac:dyDescent="0.25">
      <c r="A46" s="25" t="s">
        <v>12</v>
      </c>
      <c r="B46" s="29">
        <v>44593</v>
      </c>
      <c r="C46" s="25" t="s">
        <v>13</v>
      </c>
      <c r="D46" s="25">
        <v>900156264</v>
      </c>
      <c r="E46" s="25" t="s">
        <v>26</v>
      </c>
      <c r="F46" s="27">
        <v>44617</v>
      </c>
      <c r="G46" s="28">
        <v>34853916398.309998</v>
      </c>
      <c r="H46" s="28">
        <v>90096594.459999993</v>
      </c>
      <c r="I46" s="28">
        <v>34763819803.849998</v>
      </c>
      <c r="J46" s="28"/>
      <c r="K46" s="25" t="s">
        <v>83</v>
      </c>
      <c r="L46" s="25"/>
    </row>
    <row r="47" spans="1:12" x14ac:dyDescent="0.25">
      <c r="A47" s="25" t="s">
        <v>12</v>
      </c>
      <c r="B47" s="29">
        <v>44593</v>
      </c>
      <c r="C47" s="25" t="s">
        <v>13</v>
      </c>
      <c r="D47" s="25">
        <v>800251440</v>
      </c>
      <c r="E47" s="25" t="s">
        <v>14</v>
      </c>
      <c r="F47" s="27">
        <v>44617</v>
      </c>
      <c r="G47" s="28">
        <v>17734749839.369999</v>
      </c>
      <c r="H47" s="28">
        <v>38073</v>
      </c>
      <c r="I47" s="28">
        <v>17734711766.369999</v>
      </c>
      <c r="J47" s="25"/>
      <c r="K47" s="25" t="s">
        <v>84</v>
      </c>
      <c r="L47" s="25"/>
    </row>
    <row r="48" spans="1:12" x14ac:dyDescent="0.25">
      <c r="A48" s="25" t="s">
        <v>12</v>
      </c>
      <c r="B48" s="29">
        <v>44593</v>
      </c>
      <c r="C48" s="25" t="s">
        <v>13</v>
      </c>
      <c r="D48" s="25">
        <v>800130907</v>
      </c>
      <c r="E48" s="25" t="s">
        <v>34</v>
      </c>
      <c r="F48" s="27">
        <v>44617</v>
      </c>
      <c r="G48" s="28">
        <v>14845671080.07</v>
      </c>
      <c r="H48" s="28"/>
      <c r="I48" s="28">
        <v>14845671080.07</v>
      </c>
      <c r="J48" s="25"/>
      <c r="K48" s="25"/>
      <c r="L48" s="25"/>
    </row>
    <row r="49" spans="1:12" x14ac:dyDescent="0.25">
      <c r="A49" s="25" t="s">
        <v>12</v>
      </c>
      <c r="B49" s="29">
        <v>44593</v>
      </c>
      <c r="C49" s="25" t="s">
        <v>13</v>
      </c>
      <c r="D49" s="25">
        <v>830003564</v>
      </c>
      <c r="E49" s="25" t="s">
        <v>36</v>
      </c>
      <c r="F49" s="27">
        <v>44617</v>
      </c>
      <c r="G49" s="28">
        <v>9364612300.1700001</v>
      </c>
      <c r="H49" s="28"/>
      <c r="I49" s="28">
        <v>9364612300.1700001</v>
      </c>
      <c r="J49" s="25"/>
      <c r="K49" s="25"/>
      <c r="L49" s="25"/>
    </row>
    <row r="50" spans="1:12" x14ac:dyDescent="0.25">
      <c r="A50" s="25" t="s">
        <v>12</v>
      </c>
      <c r="B50" s="29">
        <v>44593</v>
      </c>
      <c r="C50" s="25" t="s">
        <v>13</v>
      </c>
      <c r="D50" s="25">
        <v>860066942</v>
      </c>
      <c r="E50" s="25" t="s">
        <v>19</v>
      </c>
      <c r="F50" s="27">
        <v>44617</v>
      </c>
      <c r="G50" s="28">
        <v>8177491932.79</v>
      </c>
      <c r="H50" s="28"/>
      <c r="I50" s="28">
        <v>8177491932.79</v>
      </c>
      <c r="J50" s="25"/>
      <c r="K50" s="25"/>
      <c r="L50" s="25"/>
    </row>
    <row r="51" spans="1:12" x14ac:dyDescent="0.25">
      <c r="A51" s="25" t="s">
        <v>12</v>
      </c>
      <c r="B51" s="29">
        <v>44593</v>
      </c>
      <c r="C51" s="25" t="s">
        <v>13</v>
      </c>
      <c r="D51" s="25">
        <v>805001157</v>
      </c>
      <c r="E51" s="25" t="s">
        <v>16</v>
      </c>
      <c r="F51" s="27">
        <v>44617</v>
      </c>
      <c r="G51" s="28">
        <v>5920240006.75</v>
      </c>
      <c r="H51" s="28"/>
      <c r="I51" s="28">
        <v>5920240006.75</v>
      </c>
      <c r="J51" s="25"/>
      <c r="K51" s="25"/>
      <c r="L51" s="25"/>
    </row>
    <row r="52" spans="1:12" x14ac:dyDescent="0.25">
      <c r="A52" s="25" t="s">
        <v>12</v>
      </c>
      <c r="B52" s="29">
        <v>44593</v>
      </c>
      <c r="C52" s="25" t="s">
        <v>13</v>
      </c>
      <c r="D52" s="25">
        <v>901097473</v>
      </c>
      <c r="E52" s="25" t="s">
        <v>85</v>
      </c>
      <c r="F52" s="27">
        <v>44617</v>
      </c>
      <c r="G52" s="28">
        <v>2653757970</v>
      </c>
      <c r="H52" s="28"/>
      <c r="I52" s="28">
        <v>2653757970</v>
      </c>
      <c r="J52" s="25"/>
      <c r="K52" s="25"/>
      <c r="L52" s="25"/>
    </row>
    <row r="53" spans="1:12" x14ac:dyDescent="0.25">
      <c r="A53" s="25" t="s">
        <v>12</v>
      </c>
      <c r="B53" s="29">
        <v>44593</v>
      </c>
      <c r="C53" s="25" t="s">
        <v>13</v>
      </c>
      <c r="D53" s="25">
        <v>830113831</v>
      </c>
      <c r="E53" s="25" t="s">
        <v>18</v>
      </c>
      <c r="F53" s="27">
        <v>44617</v>
      </c>
      <c r="G53" s="28">
        <v>1935312132.9300001</v>
      </c>
      <c r="H53" s="28"/>
      <c r="I53" s="28">
        <v>1935312132.9300001</v>
      </c>
      <c r="J53" s="25"/>
      <c r="K53" s="25"/>
      <c r="L53" s="25"/>
    </row>
    <row r="54" spans="1:12" x14ac:dyDescent="0.25">
      <c r="A54" s="25" t="s">
        <v>12</v>
      </c>
      <c r="B54" s="29">
        <v>44593</v>
      </c>
      <c r="C54" s="25" t="s">
        <v>13</v>
      </c>
      <c r="D54" s="25">
        <v>890303093</v>
      </c>
      <c r="E54" s="25" t="s">
        <v>37</v>
      </c>
      <c r="F54" s="27">
        <v>44617</v>
      </c>
      <c r="G54" s="28">
        <v>1827865517.6800001</v>
      </c>
      <c r="H54" s="28"/>
      <c r="I54" s="28">
        <v>1827865517.6800001</v>
      </c>
      <c r="J54" s="25"/>
      <c r="K54" s="25"/>
      <c r="L54" s="25"/>
    </row>
    <row r="55" spans="1:12" x14ac:dyDescent="0.25">
      <c r="A55" s="25" t="s">
        <v>12</v>
      </c>
      <c r="B55" s="29">
        <v>44593</v>
      </c>
      <c r="C55" s="25" t="s">
        <v>13</v>
      </c>
      <c r="D55" s="25">
        <v>800088702</v>
      </c>
      <c r="E55" s="25" t="s">
        <v>86</v>
      </c>
      <c r="F55" s="27">
        <v>44617</v>
      </c>
      <c r="G55" s="28">
        <v>1281620763.45</v>
      </c>
      <c r="H55" s="28">
        <v>478239.09</v>
      </c>
      <c r="I55" s="28">
        <v>1281142524.3600001</v>
      </c>
      <c r="J55" s="25"/>
      <c r="K55" s="25" t="s">
        <v>83</v>
      </c>
      <c r="L55" s="25"/>
    </row>
    <row r="56" spans="1:12" x14ac:dyDescent="0.25">
      <c r="A56" s="25" t="s">
        <v>12</v>
      </c>
      <c r="B56" s="29">
        <v>44593</v>
      </c>
      <c r="C56" s="25" t="s">
        <v>13</v>
      </c>
      <c r="D56" s="25">
        <v>806008394</v>
      </c>
      <c r="E56" s="25" t="s">
        <v>17</v>
      </c>
      <c r="F56" s="27">
        <v>44617</v>
      </c>
      <c r="G56" s="28">
        <v>274685826.25</v>
      </c>
      <c r="H56" s="31">
        <v>61554281.25</v>
      </c>
      <c r="I56" s="28">
        <v>213131545</v>
      </c>
      <c r="J56" s="25"/>
      <c r="K56" s="25" t="s">
        <v>87</v>
      </c>
      <c r="L56" s="25"/>
    </row>
    <row r="57" spans="1:12" x14ac:dyDescent="0.25">
      <c r="A57" s="25" t="s">
        <v>12</v>
      </c>
      <c r="B57" s="29">
        <v>44593</v>
      </c>
      <c r="C57" s="25" t="s">
        <v>13</v>
      </c>
      <c r="D57" s="25">
        <v>900914254</v>
      </c>
      <c r="E57" s="25" t="s">
        <v>38</v>
      </c>
      <c r="F57" s="27">
        <v>44617</v>
      </c>
      <c r="G57" s="28">
        <v>236010201.61000001</v>
      </c>
      <c r="H57" s="28"/>
      <c r="I57" s="28">
        <v>236010201.61000001</v>
      </c>
      <c r="J57" s="25"/>
      <c r="K57" s="25"/>
      <c r="L57" s="25"/>
    </row>
    <row r="58" spans="1:12" x14ac:dyDescent="0.25">
      <c r="A58" s="25" t="s">
        <v>12</v>
      </c>
      <c r="B58" s="29">
        <v>44593</v>
      </c>
      <c r="C58" s="25" t="s">
        <v>13</v>
      </c>
      <c r="D58" s="25">
        <v>890904996</v>
      </c>
      <c r="E58" s="25" t="s">
        <v>46</v>
      </c>
      <c r="F58" s="27">
        <v>44617</v>
      </c>
      <c r="G58" s="28">
        <v>42174688.75</v>
      </c>
      <c r="H58" s="28"/>
      <c r="I58" s="28">
        <v>42174688.75</v>
      </c>
      <c r="J58" s="25"/>
      <c r="K58" s="25"/>
      <c r="L58" s="25"/>
    </row>
    <row r="59" spans="1:12" x14ac:dyDescent="0.25">
      <c r="A59" s="25" t="s">
        <v>12</v>
      </c>
      <c r="B59" s="29">
        <v>44593</v>
      </c>
      <c r="C59" s="25" t="s">
        <v>13</v>
      </c>
      <c r="D59" s="25">
        <v>800112806</v>
      </c>
      <c r="E59" s="25" t="s">
        <v>33</v>
      </c>
      <c r="F59" s="27">
        <v>44617</v>
      </c>
      <c r="G59" s="28">
        <v>43513.25</v>
      </c>
      <c r="H59" s="28"/>
      <c r="I59" s="28">
        <v>43513.25</v>
      </c>
      <c r="J59" s="25"/>
      <c r="K59" s="25"/>
      <c r="L59" s="25"/>
    </row>
    <row r="60" spans="1:12" x14ac:dyDescent="0.25">
      <c r="A60" s="25" t="s">
        <v>12</v>
      </c>
      <c r="B60" s="29">
        <v>44593</v>
      </c>
      <c r="C60" s="25" t="s">
        <v>20</v>
      </c>
      <c r="D60" s="25">
        <v>900935126</v>
      </c>
      <c r="E60" s="25" t="s">
        <v>29</v>
      </c>
      <c r="F60" s="27">
        <v>44617</v>
      </c>
      <c r="G60" s="28">
        <v>7009263622.75</v>
      </c>
      <c r="H60" s="28"/>
      <c r="I60" s="28">
        <v>7009263622.75</v>
      </c>
      <c r="J60" s="25"/>
      <c r="K60" s="25"/>
      <c r="L60" s="25"/>
    </row>
    <row r="61" spans="1:12" x14ac:dyDescent="0.25">
      <c r="A61" s="25" t="s">
        <v>12</v>
      </c>
      <c r="B61" s="29">
        <v>44593</v>
      </c>
      <c r="C61" s="25" t="s">
        <v>20</v>
      </c>
      <c r="D61" s="25">
        <v>901021565</v>
      </c>
      <c r="E61" s="25" t="s">
        <v>43</v>
      </c>
      <c r="F61" s="27">
        <v>44617</v>
      </c>
      <c r="G61" s="28">
        <v>6577049161.25</v>
      </c>
      <c r="H61" s="28"/>
      <c r="I61" s="28">
        <v>6577049161.25</v>
      </c>
      <c r="J61" s="25"/>
      <c r="K61" s="25"/>
      <c r="L61" s="25"/>
    </row>
    <row r="62" spans="1:12" x14ac:dyDescent="0.25">
      <c r="A62" s="25" t="s">
        <v>12</v>
      </c>
      <c r="B62" s="29">
        <v>44593</v>
      </c>
      <c r="C62" s="25" t="s">
        <v>20</v>
      </c>
      <c r="D62" s="25">
        <v>806008394</v>
      </c>
      <c r="E62" s="25" t="s">
        <v>17</v>
      </c>
      <c r="F62" s="27">
        <v>44617</v>
      </c>
      <c r="G62" s="28">
        <v>6377967258.9899998</v>
      </c>
      <c r="H62" s="28"/>
      <c r="I62" s="28">
        <v>6377967258.9899998</v>
      </c>
      <c r="J62" s="25"/>
      <c r="K62" s="25"/>
      <c r="L62" s="25"/>
    </row>
    <row r="63" spans="1:12" x14ac:dyDescent="0.25">
      <c r="A63" s="25" t="s">
        <v>12</v>
      </c>
      <c r="B63" s="29">
        <v>44593</v>
      </c>
      <c r="C63" s="25" t="s">
        <v>20</v>
      </c>
      <c r="D63" s="25">
        <v>900298372</v>
      </c>
      <c r="E63" s="25" t="s">
        <v>27</v>
      </c>
      <c r="F63" s="27">
        <v>44617</v>
      </c>
      <c r="G63" s="28">
        <v>4386043082</v>
      </c>
      <c r="H63" s="28"/>
      <c r="I63" s="28">
        <v>4386043082</v>
      </c>
      <c r="J63" s="25"/>
      <c r="K63" s="25"/>
      <c r="L63" s="25"/>
    </row>
    <row r="64" spans="1:12" x14ac:dyDescent="0.25">
      <c r="A64" s="25" t="s">
        <v>12</v>
      </c>
      <c r="B64" s="29">
        <v>44593</v>
      </c>
      <c r="C64" s="25" t="s">
        <v>20</v>
      </c>
      <c r="D64" s="25">
        <v>900604350</v>
      </c>
      <c r="E64" s="25" t="s">
        <v>28</v>
      </c>
      <c r="F64" s="27">
        <v>44617</v>
      </c>
      <c r="G64" s="28">
        <v>4310492333.5</v>
      </c>
      <c r="H64" s="28"/>
      <c r="I64" s="28">
        <v>4310492333.5</v>
      </c>
      <c r="J64" s="25"/>
      <c r="K64" s="25"/>
      <c r="L64" s="25"/>
    </row>
    <row r="65" spans="1:12" x14ac:dyDescent="0.25">
      <c r="A65" s="25" t="s">
        <v>12</v>
      </c>
      <c r="B65" s="29">
        <v>44593</v>
      </c>
      <c r="C65" s="25" t="s">
        <v>20</v>
      </c>
      <c r="D65" s="25">
        <v>900156264</v>
      </c>
      <c r="E65" s="25" t="s">
        <v>26</v>
      </c>
      <c r="F65" s="27">
        <v>44617</v>
      </c>
      <c r="G65" s="28">
        <v>3913086156</v>
      </c>
      <c r="H65" s="28"/>
      <c r="I65" s="28">
        <v>3913086156</v>
      </c>
      <c r="J65" s="25"/>
      <c r="K65" s="25"/>
      <c r="L65" s="25"/>
    </row>
    <row r="66" spans="1:12" x14ac:dyDescent="0.25">
      <c r="A66" s="25" t="s">
        <v>12</v>
      </c>
      <c r="B66" s="29">
        <v>44593</v>
      </c>
      <c r="C66" s="25" t="s">
        <v>20</v>
      </c>
      <c r="D66" s="25">
        <v>899999107</v>
      </c>
      <c r="E66" s="25" t="s">
        <v>25</v>
      </c>
      <c r="F66" s="27">
        <v>44617</v>
      </c>
      <c r="G66" s="28">
        <v>2012844564.75</v>
      </c>
      <c r="H66" s="28"/>
      <c r="I66" s="28">
        <v>2012844564.75</v>
      </c>
      <c r="J66" s="25"/>
      <c r="K66" s="25"/>
      <c r="L66" s="25"/>
    </row>
    <row r="67" spans="1:12" x14ac:dyDescent="0.25">
      <c r="A67" s="25" t="s">
        <v>12</v>
      </c>
      <c r="B67" s="29">
        <v>44593</v>
      </c>
      <c r="C67" s="25" t="s">
        <v>20</v>
      </c>
      <c r="D67" s="25">
        <v>890102044</v>
      </c>
      <c r="E67" s="25" t="s">
        <v>41</v>
      </c>
      <c r="F67" s="27">
        <v>44617</v>
      </c>
      <c r="G67" s="28">
        <v>1718342045.79</v>
      </c>
      <c r="H67" s="28"/>
      <c r="I67" s="28">
        <v>1718342045.79</v>
      </c>
      <c r="J67" s="25"/>
      <c r="K67" s="25"/>
      <c r="L67" s="25"/>
    </row>
    <row r="68" spans="1:12" x14ac:dyDescent="0.25">
      <c r="A68" s="25" t="s">
        <v>12</v>
      </c>
      <c r="B68" s="29">
        <v>44593</v>
      </c>
      <c r="C68" s="25" t="s">
        <v>20</v>
      </c>
      <c r="D68" s="25">
        <v>817001773</v>
      </c>
      <c r="E68" s="25" t="s">
        <v>40</v>
      </c>
      <c r="F68" s="27">
        <v>44617</v>
      </c>
      <c r="G68" s="28">
        <v>1421075006</v>
      </c>
      <c r="H68" s="28"/>
      <c r="I68" s="28">
        <v>1421075006</v>
      </c>
      <c r="J68" s="25"/>
      <c r="K68" s="25"/>
      <c r="L68" s="25"/>
    </row>
    <row r="69" spans="1:12" x14ac:dyDescent="0.25">
      <c r="A69" s="25" t="s">
        <v>12</v>
      </c>
      <c r="B69" s="29">
        <v>44593</v>
      </c>
      <c r="C69" s="25" t="s">
        <v>20</v>
      </c>
      <c r="D69" s="25">
        <v>901097473</v>
      </c>
      <c r="E69" s="25" t="s">
        <v>85</v>
      </c>
      <c r="F69" s="27">
        <v>44617</v>
      </c>
      <c r="G69" s="28">
        <v>1418746763</v>
      </c>
      <c r="H69" s="28"/>
      <c r="I69" s="28">
        <v>1418746763</v>
      </c>
      <c r="J69" s="25"/>
      <c r="K69" s="25"/>
      <c r="L69" s="25"/>
    </row>
    <row r="70" spans="1:12" x14ac:dyDescent="0.25">
      <c r="A70" s="25" t="s">
        <v>12</v>
      </c>
      <c r="B70" s="29">
        <v>44593</v>
      </c>
      <c r="C70" s="25" t="s">
        <v>20</v>
      </c>
      <c r="D70" s="25">
        <v>891180008</v>
      </c>
      <c r="E70" s="25" t="s">
        <v>22</v>
      </c>
      <c r="F70" s="27">
        <v>44617</v>
      </c>
      <c r="G70" s="28">
        <v>1309869445.25</v>
      </c>
      <c r="H70" s="28"/>
      <c r="I70" s="28">
        <v>1309869445.25</v>
      </c>
      <c r="J70" s="25"/>
      <c r="K70" s="25"/>
      <c r="L70" s="25"/>
    </row>
    <row r="71" spans="1:12" x14ac:dyDescent="0.25">
      <c r="A71" s="25" t="s">
        <v>12</v>
      </c>
      <c r="B71" s="29">
        <v>44593</v>
      </c>
      <c r="C71" s="25" t="s">
        <v>20</v>
      </c>
      <c r="D71" s="25">
        <v>900226715</v>
      </c>
      <c r="E71" s="25" t="s">
        <v>88</v>
      </c>
      <c r="F71" s="27">
        <v>44617</v>
      </c>
      <c r="G71" s="28">
        <v>839037053.92999995</v>
      </c>
      <c r="H71" s="28"/>
      <c r="I71" s="28">
        <v>839037053.92999995</v>
      </c>
      <c r="J71" s="25"/>
      <c r="K71" s="25"/>
      <c r="L71" s="25"/>
    </row>
    <row r="72" spans="1:12" x14ac:dyDescent="0.25">
      <c r="A72" s="25" t="s">
        <v>12</v>
      </c>
      <c r="B72" s="29">
        <v>44593</v>
      </c>
      <c r="C72" s="25" t="s">
        <v>20</v>
      </c>
      <c r="D72" s="25">
        <v>901093846</v>
      </c>
      <c r="E72" s="25" t="s">
        <v>44</v>
      </c>
      <c r="F72" s="27">
        <v>44617</v>
      </c>
      <c r="G72" s="28">
        <v>803607559</v>
      </c>
      <c r="H72" s="28">
        <v>17643678.699999999</v>
      </c>
      <c r="I72" s="28">
        <v>785963880.29999995</v>
      </c>
      <c r="J72" s="25"/>
      <c r="K72" s="25" t="s">
        <v>87</v>
      </c>
      <c r="L72" s="25"/>
    </row>
    <row r="73" spans="1:12" x14ac:dyDescent="0.25">
      <c r="A73" s="25" t="s">
        <v>12</v>
      </c>
      <c r="B73" s="29">
        <v>44593</v>
      </c>
      <c r="C73" s="25" t="s">
        <v>20</v>
      </c>
      <c r="D73" s="25">
        <v>891856000</v>
      </c>
      <c r="E73" s="25" t="s">
        <v>42</v>
      </c>
      <c r="F73" s="27">
        <v>44617</v>
      </c>
      <c r="G73" s="28">
        <v>395005682.25</v>
      </c>
      <c r="H73" s="28"/>
      <c r="I73" s="28">
        <v>395005682.25</v>
      </c>
      <c r="J73" s="25"/>
      <c r="K73" s="25"/>
      <c r="L73" s="25"/>
    </row>
    <row r="74" spans="1:12" x14ac:dyDescent="0.25">
      <c r="A74" s="25" t="s">
        <v>12</v>
      </c>
      <c r="B74" s="29">
        <v>44593</v>
      </c>
      <c r="C74" s="25" t="s">
        <v>20</v>
      </c>
      <c r="D74" s="25">
        <v>809008362</v>
      </c>
      <c r="E74" s="25" t="s">
        <v>39</v>
      </c>
      <c r="F74" s="27">
        <v>44617</v>
      </c>
      <c r="G74" s="28">
        <v>272482532.5</v>
      </c>
      <c r="H74" s="31">
        <v>59188098.43</v>
      </c>
      <c r="I74" s="28">
        <v>213294434.06999999</v>
      </c>
      <c r="J74" s="25"/>
      <c r="K74" s="25" t="s">
        <v>87</v>
      </c>
      <c r="L74" s="25"/>
    </row>
    <row r="75" spans="1:12" x14ac:dyDescent="0.25">
      <c r="A75" s="25" t="s">
        <v>12</v>
      </c>
      <c r="B75" s="29">
        <v>44593</v>
      </c>
      <c r="C75" s="25" t="s">
        <v>20</v>
      </c>
      <c r="D75" s="25">
        <v>892115006</v>
      </c>
      <c r="E75" s="25" t="s">
        <v>23</v>
      </c>
      <c r="F75" s="27">
        <v>44617</v>
      </c>
      <c r="G75" s="28">
        <v>262197659.25</v>
      </c>
      <c r="H75" s="28"/>
      <c r="I75" s="28">
        <v>262197659.25</v>
      </c>
      <c r="J75" s="25"/>
      <c r="K75" s="25"/>
      <c r="L75" s="25"/>
    </row>
    <row r="76" spans="1:12" x14ac:dyDescent="0.25">
      <c r="A76" s="25" t="s">
        <v>12</v>
      </c>
      <c r="B76" s="29">
        <v>44593</v>
      </c>
      <c r="C76" s="25" t="s">
        <v>20</v>
      </c>
      <c r="D76" s="25">
        <v>837000084</v>
      </c>
      <c r="E76" s="25" t="s">
        <v>32</v>
      </c>
      <c r="F76" s="27">
        <v>44617</v>
      </c>
      <c r="G76" s="28">
        <v>243069511.83000001</v>
      </c>
      <c r="H76" s="28"/>
      <c r="I76" s="28">
        <v>243069511.83000001</v>
      </c>
      <c r="J76" s="25"/>
      <c r="K76" s="25"/>
      <c r="L76" s="25"/>
    </row>
    <row r="77" spans="1:12" x14ac:dyDescent="0.25">
      <c r="A77" s="25" t="s">
        <v>12</v>
      </c>
      <c r="B77" s="29">
        <v>44593</v>
      </c>
      <c r="C77" s="25" t="s">
        <v>20</v>
      </c>
      <c r="D77" s="25">
        <v>892200015</v>
      </c>
      <c r="E77" s="25" t="s">
        <v>24</v>
      </c>
      <c r="F77" s="27">
        <v>44617</v>
      </c>
      <c r="G77" s="28">
        <v>109878678.75</v>
      </c>
      <c r="H77" s="28"/>
      <c r="I77" s="28">
        <v>109878678.75</v>
      </c>
      <c r="J77" s="25"/>
      <c r="K77" s="25"/>
      <c r="L77" s="25"/>
    </row>
    <row r="78" spans="1:12" x14ac:dyDescent="0.25">
      <c r="A78" s="25" t="s">
        <v>12</v>
      </c>
      <c r="B78" s="29">
        <v>44593</v>
      </c>
      <c r="C78" s="25" t="s">
        <v>20</v>
      </c>
      <c r="D78" s="25">
        <v>839000495</v>
      </c>
      <c r="E78" s="25" t="s">
        <v>21</v>
      </c>
      <c r="F78" s="27">
        <v>44617</v>
      </c>
      <c r="G78" s="28">
        <v>91241039.5</v>
      </c>
      <c r="H78" s="28"/>
      <c r="I78" s="28">
        <v>91241039.5</v>
      </c>
      <c r="J78" s="25"/>
      <c r="K78" s="25"/>
      <c r="L78" s="25"/>
    </row>
    <row r="79" spans="1:12" x14ac:dyDescent="0.25">
      <c r="A79" s="25" t="s">
        <v>12</v>
      </c>
      <c r="B79" s="29">
        <v>44593</v>
      </c>
      <c r="C79" s="25" t="s">
        <v>20</v>
      </c>
      <c r="D79" s="25">
        <v>890500675</v>
      </c>
      <c r="E79" s="25" t="s">
        <v>89</v>
      </c>
      <c r="F79" s="27">
        <v>44617</v>
      </c>
      <c r="G79" s="28">
        <v>78034089.579999998</v>
      </c>
      <c r="H79" s="28"/>
      <c r="I79" s="28">
        <v>78034089.579999998</v>
      </c>
      <c r="J79" s="25"/>
      <c r="K79" s="25"/>
      <c r="L79" s="25"/>
    </row>
  </sheetData>
  <sheetProtection algorithmName="SHA-512" hashValue="Bg/xlCGW0ao+rbkucl8+HRrKK6Fuv0911s68dZyKkNZHNi3YNBwaJUvrN/M6CXqGXXAv0bTC+ckFz4UQY2evPQ==" saltValue="4uig+Q0k89fqKhK/I+bMlw==" spinCount="100000" sheet="1" objects="1" scenarios="1"/>
  <autoFilter ref="A7:K79" xr:uid="{A538DC51-998A-47F1-B3C4-BDEFC0CC12A4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F0BF-95A7-408B-90E6-ECE2BCA9E6A4}">
  <dimension ref="A1:N27"/>
  <sheetViews>
    <sheetView workbookViewId="0">
      <selection activeCell="D13" sqref="D13"/>
    </sheetView>
  </sheetViews>
  <sheetFormatPr baseColWidth="10" defaultRowHeight="15" x14ac:dyDescent="0.25"/>
  <cols>
    <col min="7" max="7" width="11.5703125" bestFit="1" customWidth="1"/>
    <col min="9" max="9" width="11.5703125" bestFit="1" customWidth="1"/>
    <col min="11" max="11" width="11.5703125" bestFit="1" customWidth="1"/>
    <col min="12" max="12" width="18.5703125" bestFit="1" customWidth="1"/>
  </cols>
  <sheetData>
    <row r="1" spans="1:14" ht="18" x14ac:dyDescent="0.25">
      <c r="A1" s="22"/>
      <c r="B1" s="22"/>
      <c r="C1" s="10"/>
      <c r="D1" s="10"/>
      <c r="E1" s="20" t="s">
        <v>81</v>
      </c>
      <c r="F1" s="20"/>
      <c r="G1" s="20"/>
      <c r="H1" s="20"/>
      <c r="I1" s="20"/>
      <c r="J1" s="20"/>
      <c r="K1" s="22"/>
      <c r="L1" s="22"/>
      <c r="M1" s="22"/>
      <c r="N1" s="4"/>
    </row>
    <row r="2" spans="1:14" ht="18" x14ac:dyDescent="0.25">
      <c r="A2" s="22"/>
      <c r="B2" s="22"/>
      <c r="C2" s="10"/>
      <c r="D2" s="10"/>
      <c r="E2" s="20"/>
      <c r="F2" s="20"/>
      <c r="G2" s="20"/>
      <c r="H2" s="20"/>
      <c r="I2" s="20"/>
      <c r="J2" s="20"/>
      <c r="K2" s="22"/>
      <c r="L2" s="22"/>
      <c r="M2" s="22"/>
      <c r="N2" s="4"/>
    </row>
    <row r="3" spans="1:14" ht="6.75" customHeight="1" x14ac:dyDescent="0.25">
      <c r="A3" s="22"/>
      <c r="B3" s="22"/>
      <c r="C3" s="10"/>
      <c r="D3" s="10"/>
      <c r="E3" s="20"/>
      <c r="F3" s="20"/>
      <c r="G3" s="20"/>
      <c r="H3" s="20"/>
      <c r="I3" s="20"/>
      <c r="J3" s="20"/>
      <c r="K3" s="22"/>
      <c r="L3" s="22"/>
      <c r="M3" s="22"/>
      <c r="N3" s="4"/>
    </row>
    <row r="4" spans="1:14" ht="18" x14ac:dyDescent="0.25">
      <c r="A4" s="22"/>
      <c r="B4" s="22"/>
      <c r="C4" s="10"/>
      <c r="D4" s="10"/>
      <c r="E4" s="23" t="s">
        <v>0</v>
      </c>
      <c r="F4" s="23"/>
      <c r="G4" s="23"/>
      <c r="H4" s="23"/>
      <c r="I4" s="23"/>
      <c r="J4" s="23"/>
      <c r="K4" s="22"/>
      <c r="L4" s="22"/>
      <c r="M4" s="22"/>
      <c r="N4" s="4"/>
    </row>
    <row r="5" spans="1:14" ht="45.75" customHeight="1" x14ac:dyDescent="0.25">
      <c r="A5" s="22"/>
      <c r="B5" s="22"/>
      <c r="C5" s="10"/>
      <c r="D5" s="10"/>
      <c r="E5" s="23"/>
      <c r="F5" s="23"/>
      <c r="G5" s="23"/>
      <c r="H5" s="23"/>
      <c r="I5" s="23"/>
      <c r="J5" s="23"/>
      <c r="K5" s="22"/>
      <c r="L5" s="22"/>
      <c r="M5" s="22"/>
      <c r="N5" s="4"/>
    </row>
    <row r="6" spans="1:14" ht="63.75" x14ac:dyDescent="0.25">
      <c r="A6" s="11" t="s">
        <v>1</v>
      </c>
      <c r="B6" s="11" t="s">
        <v>50</v>
      </c>
      <c r="C6" s="11" t="s">
        <v>51</v>
      </c>
      <c r="D6" s="11" t="s">
        <v>52</v>
      </c>
      <c r="E6" s="16" t="s">
        <v>53</v>
      </c>
      <c r="F6" s="16" t="s">
        <v>54</v>
      </c>
      <c r="G6" s="11" t="s">
        <v>4</v>
      </c>
      <c r="H6" s="11" t="s">
        <v>55</v>
      </c>
      <c r="I6" s="11" t="s">
        <v>56</v>
      </c>
      <c r="J6" s="11" t="s">
        <v>57</v>
      </c>
      <c r="K6" s="12" t="s">
        <v>6</v>
      </c>
      <c r="L6" s="13" t="s">
        <v>58</v>
      </c>
      <c r="M6" s="17" t="s">
        <v>8</v>
      </c>
      <c r="N6" s="14" t="s">
        <v>11</v>
      </c>
    </row>
    <row r="7" spans="1:14" x14ac:dyDescent="0.25">
      <c r="A7" s="3" t="s">
        <v>12</v>
      </c>
      <c r="B7" s="3" t="s">
        <v>82</v>
      </c>
      <c r="C7" s="3" t="s">
        <v>45</v>
      </c>
      <c r="D7" s="3" t="s">
        <v>80</v>
      </c>
      <c r="E7" s="3" t="s">
        <v>20</v>
      </c>
      <c r="F7" s="3" t="s">
        <v>80</v>
      </c>
      <c r="G7" s="3">
        <v>891180008</v>
      </c>
      <c r="H7" s="3" t="s">
        <v>22</v>
      </c>
      <c r="I7" s="3">
        <v>813001952</v>
      </c>
      <c r="J7" s="3" t="s">
        <v>59</v>
      </c>
      <c r="K7" s="15">
        <v>44601</v>
      </c>
      <c r="L7" s="18">
        <v>1035164755</v>
      </c>
      <c r="M7" s="3"/>
      <c r="N7" s="3"/>
    </row>
    <row r="8" spans="1:14" x14ac:dyDescent="0.25">
      <c r="A8" s="3" t="s">
        <v>12</v>
      </c>
      <c r="B8" s="3" t="s">
        <v>82</v>
      </c>
      <c r="C8" s="3" t="s">
        <v>45</v>
      </c>
      <c r="D8" s="3" t="s">
        <v>80</v>
      </c>
      <c r="E8" s="3" t="s">
        <v>20</v>
      </c>
      <c r="F8" s="3" t="s">
        <v>80</v>
      </c>
      <c r="G8" s="3">
        <v>891180008</v>
      </c>
      <c r="H8" s="3" t="s">
        <v>22</v>
      </c>
      <c r="I8" s="3">
        <v>820001277</v>
      </c>
      <c r="J8" s="3" t="s">
        <v>60</v>
      </c>
      <c r="K8" s="15">
        <v>44601</v>
      </c>
      <c r="L8" s="18">
        <v>59729514</v>
      </c>
      <c r="M8" s="3"/>
      <c r="N8" s="3"/>
    </row>
    <row r="9" spans="1:14" x14ac:dyDescent="0.25">
      <c r="A9" s="3" t="s">
        <v>12</v>
      </c>
      <c r="B9" s="3" t="s">
        <v>82</v>
      </c>
      <c r="C9" s="3" t="s">
        <v>45</v>
      </c>
      <c r="D9" s="3" t="s">
        <v>80</v>
      </c>
      <c r="E9" s="3" t="s">
        <v>20</v>
      </c>
      <c r="F9" s="3" t="s">
        <v>80</v>
      </c>
      <c r="G9" s="3">
        <v>891180008</v>
      </c>
      <c r="H9" s="3" t="s">
        <v>22</v>
      </c>
      <c r="I9" s="3">
        <v>828002423</v>
      </c>
      <c r="J9" s="3" t="s">
        <v>61</v>
      </c>
      <c r="K9" s="15">
        <v>44601</v>
      </c>
      <c r="L9" s="18">
        <v>3474132151</v>
      </c>
      <c r="M9" s="3"/>
      <c r="N9" s="3"/>
    </row>
    <row r="10" spans="1:14" x14ac:dyDescent="0.25">
      <c r="A10" s="3" t="s">
        <v>12</v>
      </c>
      <c r="B10" s="3" t="s">
        <v>82</v>
      </c>
      <c r="C10" s="3" t="s">
        <v>45</v>
      </c>
      <c r="D10" s="3" t="s">
        <v>80</v>
      </c>
      <c r="E10" s="3" t="s">
        <v>20</v>
      </c>
      <c r="F10" s="3" t="s">
        <v>80</v>
      </c>
      <c r="G10" s="3">
        <v>891180008</v>
      </c>
      <c r="H10" s="3" t="s">
        <v>22</v>
      </c>
      <c r="I10" s="3">
        <v>830010337</v>
      </c>
      <c r="J10" s="3" t="s">
        <v>62</v>
      </c>
      <c r="K10" s="15">
        <v>44601</v>
      </c>
      <c r="L10" s="18">
        <v>271093956</v>
      </c>
      <c r="M10" s="3"/>
      <c r="N10" s="3"/>
    </row>
    <row r="11" spans="1:14" x14ac:dyDescent="0.25">
      <c r="A11" s="3" t="s">
        <v>12</v>
      </c>
      <c r="B11" s="3" t="s">
        <v>82</v>
      </c>
      <c r="C11" s="3" t="s">
        <v>45</v>
      </c>
      <c r="D11" s="3" t="s">
        <v>80</v>
      </c>
      <c r="E11" s="3" t="s">
        <v>20</v>
      </c>
      <c r="F11" s="3" t="s">
        <v>80</v>
      </c>
      <c r="G11" s="3">
        <v>891180008</v>
      </c>
      <c r="H11" s="3" t="s">
        <v>22</v>
      </c>
      <c r="I11" s="3">
        <v>830507718</v>
      </c>
      <c r="J11" s="3" t="s">
        <v>63</v>
      </c>
      <c r="K11" s="15">
        <v>44601</v>
      </c>
      <c r="L11" s="18">
        <v>59618604</v>
      </c>
      <c r="M11" s="3"/>
      <c r="N11" s="3"/>
    </row>
    <row r="12" spans="1:14" x14ac:dyDescent="0.25">
      <c r="A12" s="3" t="s">
        <v>12</v>
      </c>
      <c r="B12" s="3" t="s">
        <v>82</v>
      </c>
      <c r="C12" s="3" t="s">
        <v>45</v>
      </c>
      <c r="D12" s="3" t="s">
        <v>80</v>
      </c>
      <c r="E12" s="3" t="s">
        <v>20</v>
      </c>
      <c r="F12" s="3" t="s">
        <v>80</v>
      </c>
      <c r="G12" s="3">
        <v>891180008</v>
      </c>
      <c r="H12" s="3" t="s">
        <v>22</v>
      </c>
      <c r="I12" s="3">
        <v>860035992</v>
      </c>
      <c r="J12" s="3" t="s">
        <v>64</v>
      </c>
      <c r="K12" s="15">
        <v>44601</v>
      </c>
      <c r="L12" s="18">
        <v>128693316</v>
      </c>
      <c r="M12" s="3"/>
      <c r="N12" s="3"/>
    </row>
    <row r="13" spans="1:14" x14ac:dyDescent="0.25">
      <c r="A13" s="3" t="s">
        <v>12</v>
      </c>
      <c r="B13" s="3" t="s">
        <v>82</v>
      </c>
      <c r="C13" s="3" t="s">
        <v>45</v>
      </c>
      <c r="D13" s="3" t="s">
        <v>80</v>
      </c>
      <c r="E13" s="3" t="s">
        <v>20</v>
      </c>
      <c r="F13" s="3" t="s">
        <v>80</v>
      </c>
      <c r="G13" s="3">
        <v>891180008</v>
      </c>
      <c r="H13" s="3" t="s">
        <v>22</v>
      </c>
      <c r="I13" s="3">
        <v>891103126</v>
      </c>
      <c r="J13" s="3" t="s">
        <v>65</v>
      </c>
      <c r="K13" s="15">
        <v>44601</v>
      </c>
      <c r="L13" s="18">
        <v>2260440</v>
      </c>
      <c r="M13" s="3"/>
      <c r="N13" s="3"/>
    </row>
    <row r="14" spans="1:14" x14ac:dyDescent="0.25">
      <c r="A14" s="3" t="s">
        <v>12</v>
      </c>
      <c r="B14" s="3" t="s">
        <v>82</v>
      </c>
      <c r="C14" s="3" t="s">
        <v>45</v>
      </c>
      <c r="D14" s="3" t="s">
        <v>80</v>
      </c>
      <c r="E14" s="3" t="s">
        <v>20</v>
      </c>
      <c r="F14" s="3" t="s">
        <v>80</v>
      </c>
      <c r="G14" s="3">
        <v>891180008</v>
      </c>
      <c r="H14" s="3" t="s">
        <v>22</v>
      </c>
      <c r="I14" s="3">
        <v>891180026</v>
      </c>
      <c r="J14" s="3" t="s">
        <v>66</v>
      </c>
      <c r="K14" s="15">
        <v>44601</v>
      </c>
      <c r="L14" s="18">
        <v>377800265</v>
      </c>
      <c r="M14" s="3"/>
      <c r="N14" s="3"/>
    </row>
    <row r="15" spans="1:14" x14ac:dyDescent="0.25">
      <c r="A15" s="3" t="s">
        <v>12</v>
      </c>
      <c r="B15" s="3" t="s">
        <v>82</v>
      </c>
      <c r="C15" s="3" t="s">
        <v>45</v>
      </c>
      <c r="D15" s="3" t="s">
        <v>80</v>
      </c>
      <c r="E15" s="3" t="s">
        <v>20</v>
      </c>
      <c r="F15" s="3" t="s">
        <v>80</v>
      </c>
      <c r="G15" s="3">
        <v>891180008</v>
      </c>
      <c r="H15" s="3" t="s">
        <v>22</v>
      </c>
      <c r="I15" s="3">
        <v>891180134</v>
      </c>
      <c r="J15" s="3" t="s">
        <v>67</v>
      </c>
      <c r="K15" s="15">
        <v>44601</v>
      </c>
      <c r="L15" s="18">
        <v>64990083</v>
      </c>
      <c r="M15" s="3"/>
      <c r="N15" s="3"/>
    </row>
    <row r="16" spans="1:14" x14ac:dyDescent="0.25">
      <c r="A16" s="3" t="s">
        <v>12</v>
      </c>
      <c r="B16" s="3" t="s">
        <v>82</v>
      </c>
      <c r="C16" s="3" t="s">
        <v>45</v>
      </c>
      <c r="D16" s="3" t="s">
        <v>80</v>
      </c>
      <c r="E16" s="3" t="s">
        <v>20</v>
      </c>
      <c r="F16" s="3" t="s">
        <v>80</v>
      </c>
      <c r="G16" s="3">
        <v>891180008</v>
      </c>
      <c r="H16" s="3" t="s">
        <v>22</v>
      </c>
      <c r="I16" s="3">
        <v>891180268</v>
      </c>
      <c r="J16" s="3" t="s">
        <v>68</v>
      </c>
      <c r="K16" s="15">
        <v>44601</v>
      </c>
      <c r="L16" s="18">
        <v>476545220</v>
      </c>
      <c r="M16" s="3"/>
      <c r="N16" s="3"/>
    </row>
    <row r="17" spans="1:14" x14ac:dyDescent="0.25">
      <c r="A17" s="3" t="s">
        <v>12</v>
      </c>
      <c r="B17" s="3" t="s">
        <v>82</v>
      </c>
      <c r="C17" s="3" t="s">
        <v>45</v>
      </c>
      <c r="D17" s="3" t="s">
        <v>80</v>
      </c>
      <c r="E17" s="3" t="s">
        <v>20</v>
      </c>
      <c r="F17" s="3" t="s">
        <v>80</v>
      </c>
      <c r="G17" s="3">
        <v>891180008</v>
      </c>
      <c r="H17" s="3" t="s">
        <v>22</v>
      </c>
      <c r="I17" s="3">
        <v>891800231</v>
      </c>
      <c r="J17" s="3" t="s">
        <v>69</v>
      </c>
      <c r="K17" s="15">
        <v>44601</v>
      </c>
      <c r="L17" s="18">
        <v>150000000</v>
      </c>
      <c r="M17" s="3"/>
      <c r="N17" s="3"/>
    </row>
    <row r="18" spans="1:14" x14ac:dyDescent="0.25">
      <c r="A18" s="3" t="s">
        <v>12</v>
      </c>
      <c r="B18" s="3" t="s">
        <v>82</v>
      </c>
      <c r="C18" s="3" t="s">
        <v>45</v>
      </c>
      <c r="D18" s="3" t="s">
        <v>80</v>
      </c>
      <c r="E18" s="3" t="s">
        <v>20</v>
      </c>
      <c r="F18" s="3" t="s">
        <v>80</v>
      </c>
      <c r="G18" s="3">
        <v>891180008</v>
      </c>
      <c r="H18" s="3" t="s">
        <v>22</v>
      </c>
      <c r="I18" s="3">
        <v>899999123</v>
      </c>
      <c r="J18" s="3" t="s">
        <v>70</v>
      </c>
      <c r="K18" s="15">
        <v>44601</v>
      </c>
      <c r="L18" s="18">
        <v>59727923</v>
      </c>
      <c r="M18" s="3"/>
      <c r="N18" s="3"/>
    </row>
    <row r="19" spans="1:14" x14ac:dyDescent="0.25">
      <c r="A19" s="3" t="s">
        <v>12</v>
      </c>
      <c r="B19" s="3" t="s">
        <v>82</v>
      </c>
      <c r="C19" s="3" t="s">
        <v>45</v>
      </c>
      <c r="D19" s="3" t="s">
        <v>80</v>
      </c>
      <c r="E19" s="3" t="s">
        <v>20</v>
      </c>
      <c r="F19" s="3" t="s">
        <v>80</v>
      </c>
      <c r="G19" s="3">
        <v>891180008</v>
      </c>
      <c r="H19" s="3" t="s">
        <v>22</v>
      </c>
      <c r="I19" s="3">
        <v>900171211</v>
      </c>
      <c r="J19" s="3" t="s">
        <v>71</v>
      </c>
      <c r="K19" s="15">
        <v>44601</v>
      </c>
      <c r="L19" s="18">
        <v>15587662</v>
      </c>
      <c r="M19" s="3"/>
      <c r="N19" s="3"/>
    </row>
    <row r="20" spans="1:14" x14ac:dyDescent="0.25">
      <c r="A20" s="3" t="s">
        <v>12</v>
      </c>
      <c r="B20" s="3" t="s">
        <v>82</v>
      </c>
      <c r="C20" s="3" t="s">
        <v>45</v>
      </c>
      <c r="D20" s="3" t="s">
        <v>80</v>
      </c>
      <c r="E20" s="3" t="s">
        <v>20</v>
      </c>
      <c r="F20" s="3" t="s">
        <v>80</v>
      </c>
      <c r="G20" s="3">
        <v>891180008</v>
      </c>
      <c r="H20" s="3" t="s">
        <v>22</v>
      </c>
      <c r="I20" s="3">
        <v>900215983</v>
      </c>
      <c r="J20" s="3" t="s">
        <v>72</v>
      </c>
      <c r="K20" s="15">
        <v>44601</v>
      </c>
      <c r="L20" s="18">
        <v>57359384</v>
      </c>
      <c r="M20" s="3"/>
      <c r="N20" s="3"/>
    </row>
    <row r="21" spans="1:14" x14ac:dyDescent="0.25">
      <c r="A21" s="3" t="s">
        <v>12</v>
      </c>
      <c r="B21" s="3" t="s">
        <v>82</v>
      </c>
      <c r="C21" s="3" t="s">
        <v>45</v>
      </c>
      <c r="D21" s="3" t="s">
        <v>80</v>
      </c>
      <c r="E21" s="3" t="s">
        <v>20</v>
      </c>
      <c r="F21" s="3" t="s">
        <v>80</v>
      </c>
      <c r="G21" s="3">
        <v>891180008</v>
      </c>
      <c r="H21" s="3" t="s">
        <v>22</v>
      </c>
      <c r="I21" s="3">
        <v>900335780</v>
      </c>
      <c r="J21" s="3" t="s">
        <v>73</v>
      </c>
      <c r="K21" s="15">
        <v>44601</v>
      </c>
      <c r="L21" s="18">
        <v>1078595832</v>
      </c>
      <c r="M21" s="3"/>
      <c r="N21" s="3"/>
    </row>
    <row r="22" spans="1:14" x14ac:dyDescent="0.25">
      <c r="A22" s="3" t="s">
        <v>12</v>
      </c>
      <c r="B22" s="3" t="s">
        <v>82</v>
      </c>
      <c r="C22" s="3" t="s">
        <v>45</v>
      </c>
      <c r="D22" s="3" t="s">
        <v>80</v>
      </c>
      <c r="E22" s="3" t="s">
        <v>20</v>
      </c>
      <c r="F22" s="3" t="s">
        <v>80</v>
      </c>
      <c r="G22" s="3">
        <v>891180008</v>
      </c>
      <c r="H22" s="3" t="s">
        <v>22</v>
      </c>
      <c r="I22" s="3">
        <v>900448559</v>
      </c>
      <c r="J22" s="3" t="s">
        <v>74</v>
      </c>
      <c r="K22" s="15">
        <v>44601</v>
      </c>
      <c r="L22" s="18">
        <v>437500000</v>
      </c>
      <c r="M22" s="3"/>
      <c r="N22" s="3"/>
    </row>
    <row r="23" spans="1:14" x14ac:dyDescent="0.25">
      <c r="A23" s="3" t="s">
        <v>12</v>
      </c>
      <c r="B23" s="3" t="s">
        <v>82</v>
      </c>
      <c r="C23" s="3" t="s">
        <v>45</v>
      </c>
      <c r="D23" s="3" t="s">
        <v>80</v>
      </c>
      <c r="E23" s="3" t="s">
        <v>20</v>
      </c>
      <c r="F23" s="3" t="s">
        <v>80</v>
      </c>
      <c r="G23" s="3">
        <v>891180008</v>
      </c>
      <c r="H23" s="3" t="s">
        <v>22</v>
      </c>
      <c r="I23" s="3">
        <v>900454994</v>
      </c>
      <c r="J23" s="3" t="s">
        <v>75</v>
      </c>
      <c r="K23" s="15">
        <v>44601</v>
      </c>
      <c r="L23" s="18">
        <v>8958510</v>
      </c>
      <c r="M23" s="3"/>
      <c r="N23" s="3"/>
    </row>
    <row r="24" spans="1:14" x14ac:dyDescent="0.25">
      <c r="A24" s="3" t="s">
        <v>12</v>
      </c>
      <c r="B24" s="3" t="s">
        <v>82</v>
      </c>
      <c r="C24" s="3" t="s">
        <v>45</v>
      </c>
      <c r="D24" s="3" t="s">
        <v>80</v>
      </c>
      <c r="E24" s="3" t="s">
        <v>20</v>
      </c>
      <c r="F24" s="3" t="s">
        <v>80</v>
      </c>
      <c r="G24" s="3">
        <v>891180008</v>
      </c>
      <c r="H24" s="3" t="s">
        <v>22</v>
      </c>
      <c r="I24" s="3">
        <v>900835283</v>
      </c>
      <c r="J24" s="3" t="s">
        <v>76</v>
      </c>
      <c r="K24" s="15">
        <v>44601</v>
      </c>
      <c r="L24" s="18">
        <v>585263500</v>
      </c>
      <c r="M24" s="3"/>
      <c r="N24" s="3"/>
    </row>
    <row r="25" spans="1:14" x14ac:dyDescent="0.25">
      <c r="A25" s="3" t="s">
        <v>12</v>
      </c>
      <c r="B25" s="3" t="s">
        <v>82</v>
      </c>
      <c r="C25" s="3" t="s">
        <v>45</v>
      </c>
      <c r="D25" s="3" t="s">
        <v>80</v>
      </c>
      <c r="E25" s="3" t="s">
        <v>20</v>
      </c>
      <c r="F25" s="3" t="s">
        <v>80</v>
      </c>
      <c r="G25" s="3">
        <v>891180008</v>
      </c>
      <c r="H25" s="3" t="s">
        <v>22</v>
      </c>
      <c r="I25" s="3">
        <v>900849578</v>
      </c>
      <c r="J25" s="3" t="s">
        <v>77</v>
      </c>
      <c r="K25" s="15">
        <v>44601</v>
      </c>
      <c r="L25" s="18">
        <v>750000000</v>
      </c>
      <c r="M25" s="3"/>
      <c r="N25" s="3"/>
    </row>
    <row r="26" spans="1:14" x14ac:dyDescent="0.25">
      <c r="A26" s="3" t="s">
        <v>12</v>
      </c>
      <c r="B26" s="3" t="s">
        <v>82</v>
      </c>
      <c r="C26" s="3" t="s">
        <v>45</v>
      </c>
      <c r="D26" s="3" t="s">
        <v>80</v>
      </c>
      <c r="E26" s="3" t="s">
        <v>20</v>
      </c>
      <c r="F26" s="3" t="s">
        <v>80</v>
      </c>
      <c r="G26" s="3">
        <v>891180008</v>
      </c>
      <c r="H26" s="3" t="s">
        <v>22</v>
      </c>
      <c r="I26" s="3">
        <v>900894483</v>
      </c>
      <c r="J26" s="3" t="s">
        <v>78</v>
      </c>
      <c r="K26" s="15">
        <v>44601</v>
      </c>
      <c r="L26" s="18">
        <v>3602838</v>
      </c>
      <c r="M26" s="3"/>
      <c r="N26" s="3"/>
    </row>
    <row r="27" spans="1:14" x14ac:dyDescent="0.25">
      <c r="A27" s="3" t="s">
        <v>12</v>
      </c>
      <c r="B27" s="3" t="s">
        <v>82</v>
      </c>
      <c r="C27" s="3" t="s">
        <v>45</v>
      </c>
      <c r="D27" s="3" t="s">
        <v>80</v>
      </c>
      <c r="E27" s="3" t="s">
        <v>20</v>
      </c>
      <c r="F27" s="3" t="s">
        <v>80</v>
      </c>
      <c r="G27" s="3">
        <v>891180008</v>
      </c>
      <c r="H27" s="3" t="s">
        <v>22</v>
      </c>
      <c r="I27" s="3">
        <v>901208360</v>
      </c>
      <c r="J27" s="3" t="s">
        <v>79</v>
      </c>
      <c r="K27" s="15">
        <v>44601</v>
      </c>
      <c r="L27" s="18">
        <v>82205208</v>
      </c>
      <c r="M27" s="3"/>
      <c r="N27" s="3"/>
    </row>
  </sheetData>
  <sheetProtection algorithmName="SHA-512" hashValue="vtV4VsUlzLixZcn/yenmVuar+3vpdX4e3Wmphvw0Ir9/eJ74f7HNEfg7d0SwLxY9RLW3d9E8omnz4Eq08Nsq0Q==" saltValue="KUTDLSPdTH88Wg4lUMr2qw==" spinCount="100000" sheet="1" objects="1" scenarios="1"/>
  <mergeCells count="4">
    <mergeCell ref="A1:B5"/>
    <mergeCell ref="E1:J3"/>
    <mergeCell ref="K1:M5"/>
    <mergeCell ref="E4:J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9499E2-9A53-498E-A65E-9E33D9958163}"/>
</file>

<file path=customXml/itemProps2.xml><?xml version="1.0" encoding="utf-8"?>
<ds:datastoreItem xmlns:ds="http://schemas.openxmlformats.org/officeDocument/2006/customXml" ds:itemID="{78C98E1A-6DB3-489B-AB7C-72F319272108}"/>
</file>

<file path=customXml/itemProps3.xml><?xml version="1.0" encoding="utf-8"?>
<ds:datastoreItem xmlns:ds="http://schemas.openxmlformats.org/officeDocument/2006/customXml" ds:itemID="{7EB545B1-7F12-41B0-ADD3-A93E93CC6A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PM ENERO- FEB EPS</vt:lpstr>
      <vt:lpstr>GIRO DIRECTO 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2022-02-17T19:21:53Z</dcterms:created>
  <dcterms:modified xsi:type="dcterms:W3CDTF">2022-02-28T15:38:29Z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